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1"/>
  </bookViews>
  <sheets>
    <sheet name="меню с 7-11" sheetId="1" state="visible" r:id="rId1"/>
    <sheet name="с 11-18" sheetId="2" state="visible" r:id="rId2"/>
  </sheets>
  <definedNames>
    <definedName name="_xlnm.Print_Area" localSheetId="0">'меню с 7-11'!$A$1:$H$389</definedName>
  </definedNames>
  <calcPr/>
</workbook>
</file>

<file path=xl/sharedStrings.xml><?xml version="1.0" encoding="utf-8"?>
<sst xmlns="http://schemas.openxmlformats.org/spreadsheetml/2006/main" count="186" uniqueCount="186">
  <si>
    <t xml:space="preserve">Примерное 10 дневное меню на 2024-2025 учебный год Тюльган и Тюльганский район</t>
  </si>
  <si>
    <t>апрель,25</t>
  </si>
  <si>
    <t>ОВЗ</t>
  </si>
  <si>
    <t xml:space="preserve">Сезон : (весенне-летний)</t>
  </si>
  <si>
    <t xml:space="preserve"> с 7 -11 лет</t>
  </si>
  <si>
    <t xml:space="preserve">1 День </t>
  </si>
  <si>
    <t xml:space="preserve">Наименование продуктов</t>
  </si>
  <si>
    <t xml:space="preserve">Химический состав</t>
  </si>
  <si>
    <t xml:space="preserve">Энерг-я цен-ть</t>
  </si>
  <si>
    <t>выход</t>
  </si>
  <si>
    <t>Б</t>
  </si>
  <si>
    <t>Ж</t>
  </si>
  <si>
    <t>У</t>
  </si>
  <si>
    <t>ккал</t>
  </si>
  <si>
    <t>завтрак</t>
  </si>
  <si>
    <t xml:space="preserve">Каша молочная "Дружба"</t>
  </si>
  <si>
    <t>54-16к-2020</t>
  </si>
  <si>
    <t>Хлеб</t>
  </si>
  <si>
    <t>Пром</t>
  </si>
  <si>
    <t xml:space="preserve">Хлеб ржано- пшеничный </t>
  </si>
  <si>
    <t xml:space="preserve">Сыр порционно</t>
  </si>
  <si>
    <t xml:space="preserve">Кисель"Витошка с витаминами и кальцием"</t>
  </si>
  <si>
    <t>№7</t>
  </si>
  <si>
    <t>Печенье</t>
  </si>
  <si>
    <t>пром</t>
  </si>
  <si>
    <t xml:space="preserve">Чай с сахаром</t>
  </si>
  <si>
    <t>54-2гн-2020</t>
  </si>
  <si>
    <t>обед</t>
  </si>
  <si>
    <t xml:space="preserve"> Обед</t>
  </si>
  <si>
    <t xml:space="preserve">Салат "Степной"</t>
  </si>
  <si>
    <t>№9</t>
  </si>
  <si>
    <t xml:space="preserve">Щи из свежей капусты с картофелем</t>
  </si>
  <si>
    <t>54-1с-2020</t>
  </si>
  <si>
    <t xml:space="preserve">Рагу из курицы</t>
  </si>
  <si>
    <t>54-22м-2020</t>
  </si>
  <si>
    <t xml:space="preserve">Сок натуральный</t>
  </si>
  <si>
    <t xml:space="preserve">Хлеб ржано- пшеничный</t>
  </si>
  <si>
    <t xml:space="preserve">Энергетическая и пищевая ценность за день</t>
  </si>
  <si>
    <t>Картофель</t>
  </si>
  <si>
    <t>Морковь</t>
  </si>
  <si>
    <t>Лук</t>
  </si>
  <si>
    <t xml:space="preserve">Зеленый горошек</t>
  </si>
  <si>
    <t xml:space="preserve">Масло растительное</t>
  </si>
  <si>
    <t>капуста</t>
  </si>
  <si>
    <t>картофель</t>
  </si>
  <si>
    <t>морковь</t>
  </si>
  <si>
    <t>лук</t>
  </si>
  <si>
    <t>томат-пюре</t>
  </si>
  <si>
    <t xml:space="preserve">масло растительное</t>
  </si>
  <si>
    <t xml:space="preserve">лавровый лист</t>
  </si>
  <si>
    <t>окорочка</t>
  </si>
  <si>
    <t xml:space="preserve">         Энергетическая и пищевая ценность за обед</t>
  </si>
  <si>
    <t xml:space="preserve">         Энергетическая и пищевая ценность за день</t>
  </si>
  <si>
    <t xml:space="preserve">2 День</t>
  </si>
  <si>
    <t>Плов</t>
  </si>
  <si>
    <t>54-12м-2020</t>
  </si>
  <si>
    <t xml:space="preserve">Какао с молоком и витаминами</t>
  </si>
  <si>
    <t>№15</t>
  </si>
  <si>
    <t>Вафли</t>
  </si>
  <si>
    <t xml:space="preserve">Маринад овощной с томатом</t>
  </si>
  <si>
    <t>54-23з-2020</t>
  </si>
  <si>
    <t xml:space="preserve">Суп картофельный с крупой</t>
  </si>
  <si>
    <t>№101</t>
  </si>
  <si>
    <t xml:space="preserve">Птица отварная с маслом</t>
  </si>
  <si>
    <t>№288</t>
  </si>
  <si>
    <t xml:space="preserve">Каша гречневая рассыпчатая</t>
  </si>
  <si>
    <t>54-4г-2020</t>
  </si>
  <si>
    <t xml:space="preserve">Соус томатный</t>
  </si>
  <si>
    <t>№228</t>
  </si>
  <si>
    <t xml:space="preserve">Компот из сухофруктов</t>
  </si>
  <si>
    <t>54-1хн-2020</t>
  </si>
  <si>
    <t xml:space="preserve">Салат из белокачанной капусты с морковью</t>
  </si>
  <si>
    <t>54-8з-2020</t>
  </si>
  <si>
    <t>сахар</t>
  </si>
  <si>
    <t>соль</t>
  </si>
  <si>
    <t>,</t>
  </si>
  <si>
    <t xml:space="preserve">лимонная кислота</t>
  </si>
  <si>
    <t xml:space="preserve">Рассольник ленинградский </t>
  </si>
  <si>
    <t>54-3с-2020</t>
  </si>
  <si>
    <t xml:space="preserve">крупа перловая</t>
  </si>
  <si>
    <t xml:space="preserve">огурцы соленые</t>
  </si>
  <si>
    <t>90/5</t>
  </si>
  <si>
    <t xml:space="preserve">масло сливочное</t>
  </si>
  <si>
    <t xml:space="preserve">крупа гречневая</t>
  </si>
  <si>
    <t>мука</t>
  </si>
  <si>
    <t>сухофрукты</t>
  </si>
  <si>
    <t xml:space="preserve">3 День</t>
  </si>
  <si>
    <t xml:space="preserve">Омлет натуральный</t>
  </si>
  <si>
    <t>54-1о-2020</t>
  </si>
  <si>
    <t>54-45гн-2020</t>
  </si>
  <si>
    <t xml:space="preserve">Винегрет овощной</t>
  </si>
  <si>
    <t>54-16з-2020</t>
  </si>
  <si>
    <t xml:space="preserve">Суп картофельный с вермишелью</t>
  </si>
  <si>
    <t>54-7с--2020</t>
  </si>
  <si>
    <t xml:space="preserve">Рыба тушеная в томате с овощами </t>
  </si>
  <si>
    <t>54-11р--2020</t>
  </si>
  <si>
    <t xml:space="preserve">Картофель отварной</t>
  </si>
  <si>
    <t>№310</t>
  </si>
  <si>
    <t xml:space="preserve"> Энергетическая и пищевая ценность за завтрак</t>
  </si>
  <si>
    <t>свекла</t>
  </si>
  <si>
    <t>вермишель</t>
  </si>
  <si>
    <t>54-10р--2020</t>
  </si>
  <si>
    <t>минтай</t>
  </si>
  <si>
    <t>Горошница</t>
  </si>
  <si>
    <t>54-21г-2020</t>
  </si>
  <si>
    <t xml:space="preserve">крупа горох</t>
  </si>
  <si>
    <t>Кисель"Витошка"</t>
  </si>
  <si>
    <t>4День</t>
  </si>
  <si>
    <t xml:space="preserve">Макароны отварные с сыром</t>
  </si>
  <si>
    <t>54-3г-2020</t>
  </si>
  <si>
    <t xml:space="preserve">Чай с сахаром/лимон</t>
  </si>
  <si>
    <t>54-3гн-2020</t>
  </si>
  <si>
    <t>Фрукт/яблоко</t>
  </si>
  <si>
    <t xml:space="preserve">Салат из горошка зеленого консервированного (весна)</t>
  </si>
  <si>
    <t>54-20з-2020</t>
  </si>
  <si>
    <t xml:space="preserve">Жаркое по- домашнему</t>
  </si>
  <si>
    <t>54-9м-2020</t>
  </si>
  <si>
    <t xml:space="preserve">Сок  натуральный</t>
  </si>
  <si>
    <t>№б/н</t>
  </si>
  <si>
    <t xml:space="preserve">Энергетическая и пищевая ценность за завтрак</t>
  </si>
  <si>
    <t xml:space="preserve">зеленый горошек</t>
  </si>
  <si>
    <t xml:space="preserve">крупа  гречневая</t>
  </si>
  <si>
    <t xml:space="preserve">Сезон : (осенне-зимний)</t>
  </si>
  <si>
    <t xml:space="preserve">5 День</t>
  </si>
  <si>
    <t>№р-р</t>
  </si>
  <si>
    <t>54-22м</t>
  </si>
  <si>
    <t xml:space="preserve">Салат из свеклы отварной </t>
  </si>
  <si>
    <t>54-13з-2020</t>
  </si>
  <si>
    <t xml:space="preserve">Суп гороховый </t>
  </si>
  <si>
    <t>54-8с-2020</t>
  </si>
  <si>
    <t xml:space="preserve">Птица , тушенная  с овощами</t>
  </si>
  <si>
    <t>№292</t>
  </si>
  <si>
    <t xml:space="preserve">Соус </t>
  </si>
  <si>
    <t>№331</t>
  </si>
  <si>
    <t xml:space="preserve">6 День</t>
  </si>
  <si>
    <t xml:space="preserve">Каша вязкая молочная пшенная</t>
  </si>
  <si>
    <t>54-24к-2020</t>
  </si>
  <si>
    <t xml:space="preserve">хлеб пшеничный</t>
  </si>
  <si>
    <t>№86</t>
  </si>
  <si>
    <t xml:space="preserve">Голубцы ленивые</t>
  </si>
  <si>
    <t>54-3м-2020</t>
  </si>
  <si>
    <t xml:space="preserve">7 день</t>
  </si>
  <si>
    <t xml:space="preserve">Макароны отварные</t>
  </si>
  <si>
    <t>54-1г-2020</t>
  </si>
  <si>
    <t xml:space="preserve">Котлета рыбная с морковью</t>
  </si>
  <si>
    <t>54-14р-2020</t>
  </si>
  <si>
    <t>8День</t>
  </si>
  <si>
    <t xml:space="preserve">Каша молочная рисовая</t>
  </si>
  <si>
    <t>54-25.1к</t>
  </si>
  <si>
    <t xml:space="preserve">Масло порционно</t>
  </si>
  <si>
    <t xml:space="preserve">Борщ с капустой и картофелем</t>
  </si>
  <si>
    <t>54-12с-2020</t>
  </si>
  <si>
    <t xml:space="preserve">Тефтели рыбные </t>
  </si>
  <si>
    <t>54-11р</t>
  </si>
  <si>
    <t xml:space="preserve">9 День</t>
  </si>
  <si>
    <t xml:space="preserve">Запеканка творожно-пшенная </t>
  </si>
  <si>
    <t xml:space="preserve">Соус молочный (сладкий)</t>
  </si>
  <si>
    <t>54-1т-2020,327</t>
  </si>
  <si>
    <t xml:space="preserve">Котлеты рубленные из птицы </t>
  </si>
  <si>
    <t>№294,228</t>
  </si>
  <si>
    <t>90/50</t>
  </si>
  <si>
    <t xml:space="preserve">Капуста тушенная </t>
  </si>
  <si>
    <t>54-8г-2020</t>
  </si>
  <si>
    <t>10День</t>
  </si>
  <si>
    <t xml:space="preserve">Каша гречневая рассыпчатая, соус</t>
  </si>
  <si>
    <t xml:space="preserve">54-4г-2020, 228</t>
  </si>
  <si>
    <t xml:space="preserve">Мясные "Ежики"</t>
  </si>
  <si>
    <t>Свекольник</t>
  </si>
  <si>
    <t>54-18с-2020</t>
  </si>
  <si>
    <t xml:space="preserve">         Энергетическая и пищевая средняя ценность за  10 дней</t>
  </si>
  <si>
    <t xml:space="preserve">Сборник рецептур на продукцию для обучающихся во всех образовательных учреждених , сборник технологических нормативов / Под редакцией М.П.Могильного</t>
  </si>
  <si>
    <t xml:space="preserve">и В.И.Тутельяна ,2011, Москва</t>
  </si>
  <si>
    <t xml:space="preserve">Сборник рецептур,сборник технологических нормативов  для  школ /,2008, г.Пермь</t>
  </si>
  <si>
    <t xml:space="preserve">Сборник рецептур на продукцию для питания детей в дошкольных образовательных организациях , сборник технологических нормативов / Под редакцией М.П.Могильного</t>
  </si>
  <si>
    <t xml:space="preserve">и В.И.Тутельяна ,2016, Москва</t>
  </si>
  <si>
    <t xml:space="preserve">с  11 -18 лет</t>
  </si>
  <si>
    <t>54-1з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</si>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</sst>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</numFmts>
  <fonts count="36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theme="10" tint="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</font>
    <font>
      <sz val="11.000000"/>
      <color rgb="FF9C6500"/>
      <name val="Calibri"/>
      <scheme val="minor"/>
    </font>
    <font>
      <sz val="10.000000"/>
      <name val="Arial"/>
    </font>
    <font>
      <u/>
      <sz val="10.000000"/>
      <color theme="11" tint="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0.000000"/>
      <name val="Times New Roman"/>
    </font>
    <font>
      <sz val="10.000000"/>
      <name val="Times New Roman"/>
    </font>
    <font>
      <i/>
      <u/>
      <sz val="10.000000"/>
      <name val="Times New Roman"/>
    </font>
    <font>
      <i/>
      <u/>
      <sz val="10.000000"/>
      <name val="Arial"/>
    </font>
    <font>
      <b/>
      <sz val="9.000000"/>
      <name val="Times New Roman"/>
    </font>
    <font>
      <sz val="9.000000"/>
      <color theme="1" tint="0"/>
      <name val="Times New Roman"/>
    </font>
    <font>
      <b/>
      <i/>
      <u/>
      <sz val="10.000000"/>
      <name val="Times New Roman"/>
    </font>
    <font>
      <b/>
      <i/>
      <u/>
      <sz val="10.000000"/>
      <name val="Arial"/>
    </font>
    <font>
      <b/>
      <sz val="8.000000"/>
      <name val="Times New Roman"/>
    </font>
    <font>
      <i/>
      <u/>
      <sz val="8.000000"/>
      <name val="Arial"/>
    </font>
    <font>
      <sz val="9.000000"/>
      <name val="Arial"/>
    </font>
    <font>
      <b/>
      <sz val="8.000000"/>
      <name val="Arial"/>
    </font>
    <font>
      <b/>
      <sz val="10.000000"/>
      <name val="Arial"/>
    </font>
    <font>
      <b/>
      <sz val="9.000000"/>
      <name val="Arial"/>
    </font>
    <font>
      <b/>
      <sz val="10.000000"/>
      <color theme="1" tint="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22"/>
        <bgColor indexed="22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6" fillId="30" borderId="0" numFmtId="0" applyNumberFormat="1" applyFont="1" applyFill="1" applyBorder="1"/>
    <xf fontId="17" fillId="0" borderId="0" numFmtId="0" applyNumberFormat="1" applyFont="1" applyFill="1" applyBorder="1"/>
    <xf fontId="14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162">
    <xf fontId="0" fillId="0" borderId="0" numFmtId="0" xfId="0"/>
    <xf fontId="0" fillId="0" borderId="0" numFmtId="0" xfId="0"/>
    <xf fontId="14" fillId="0" borderId="0" numFmtId="0" xfId="0" applyFont="1"/>
    <xf fontId="21" fillId="0" borderId="0" numFmtId="0" xfId="0" applyFont="1"/>
    <xf fontId="21" fillId="0" borderId="0" numFmtId="0" xfId="0" applyFont="1" applyAlignment="1">
      <alignment horizontal="center"/>
    </xf>
    <xf fontId="22" fillId="33" borderId="10" numFmtId="0" xfId="0" applyFont="1" applyFill="1" applyBorder="1" applyAlignment="1">
      <alignment horizontal="center"/>
    </xf>
    <xf fontId="22" fillId="0" borderId="11" numFmtId="0" xfId="0" applyFont="1" applyBorder="1" applyAlignment="1">
      <alignment horizontal="center"/>
    </xf>
    <xf fontId="22" fillId="0" borderId="12" numFmtId="0" xfId="0" applyFont="1" applyBorder="1" applyAlignment="1">
      <alignment horizontal="center"/>
    </xf>
    <xf fontId="0" fillId="0" borderId="13" numFmtId="0" xfId="0" applyBorder="1" applyAlignment="1">
      <alignment horizontal="center"/>
    </xf>
    <xf fontId="22" fillId="0" borderId="11" numFmtId="0" xfId="0" applyFont="1" applyBorder="1" applyAlignment="1">
      <alignment horizontal="center" wrapText="1"/>
    </xf>
    <xf fontId="22" fillId="33" borderId="14" numFmtId="0" xfId="0" applyFont="1" applyFill="1" applyBorder="1" applyAlignment="1">
      <alignment horizontal="center"/>
    </xf>
    <xf fontId="23" fillId="0" borderId="15" numFmtId="0" xfId="0" applyFont="1" applyBorder="1" applyAlignment="1">
      <alignment horizontal="center" textRotation="90" vertical="center"/>
    </xf>
    <xf fontId="21" fillId="0" borderId="14" numFmtId="0" xfId="40" applyFont="1" applyBorder="1" applyAlignment="1">
      <alignment wrapText="1"/>
    </xf>
    <xf fontId="21" fillId="0" borderId="11" numFmtId="0" xfId="0" applyFont="1" applyBorder="1"/>
    <xf fontId="21" fillId="0" borderId="16" numFmtId="0" xfId="40" applyFont="1" applyBorder="1" applyAlignment="1">
      <alignment horizontal="center"/>
    </xf>
    <xf fontId="21" fillId="0" borderId="14" numFmtId="0" xfId="40" applyFont="1" applyBorder="1" applyAlignment="1">
      <alignment horizontal="center"/>
    </xf>
    <xf fontId="24" fillId="0" borderId="10" numFmtId="0" xfId="0" applyFont="1" applyBorder="1" applyAlignment="1">
      <alignment horizontal="center" textRotation="90" vertical="center"/>
    </xf>
    <xf fontId="21" fillId="0" borderId="14" numFmtId="0" xfId="40" applyFont="1" applyBorder="1" applyAlignment="1">
      <alignment horizontal="left"/>
    </xf>
    <xf fontId="21" fillId="0" borderId="11" numFmtId="0" xfId="40" applyFont="1" applyBorder="1" applyAlignment="1">
      <alignment horizontal="center"/>
    </xf>
    <xf fontId="21" fillId="0" borderId="11" numFmtId="0" xfId="0" applyFont="1" applyBorder="1" applyAlignment="1">
      <alignment horizontal="center"/>
    </xf>
    <xf fontId="21" fillId="0" borderId="14" numFmtId="0" xfId="0" applyFont="1" applyBorder="1" applyAlignment="1">
      <alignment horizontal="center"/>
    </xf>
    <xf fontId="25" fillId="0" borderId="11" numFmtId="0" xfId="0" applyFont="1" applyBorder="1"/>
    <xf fontId="21" fillId="0" borderId="11" numFmtId="0" xfId="0" applyFont="1" applyBorder="1" applyAlignment="1">
      <alignment wrapText="1"/>
    </xf>
    <xf fontId="21" fillId="0" borderId="11" numFmtId="0" xfId="0" applyFont="1" applyBorder="1" applyAlignment="1">
      <alignment horizontal="left"/>
    </xf>
    <xf fontId="24" fillId="0" borderId="15" numFmtId="0" xfId="0" applyFont="1" applyBorder="1" applyAlignment="1">
      <alignment horizontal="center" textRotation="90" vertical="center"/>
    </xf>
    <xf fontId="21" fillId="0" borderId="14" numFmtId="0" xfId="0" applyFont="1" applyBorder="1" applyAlignment="1">
      <alignment wrapText="1"/>
    </xf>
    <xf fontId="0" fillId="0" borderId="10" numFmtId="0" xfId="0" applyBorder="1" applyAlignment="1">
      <alignment horizontal="center" vertical="center"/>
    </xf>
    <xf fontId="26" fillId="0" borderId="11" numFmtId="0" xfId="0" applyFont="1" applyBorder="1" applyAlignment="1">
      <alignment horizontal="center" vertical="top" wrapText="1"/>
    </xf>
    <xf fontId="26" fillId="0" borderId="11" numFmtId="0" xfId="0" applyFont="1" applyBorder="1" applyAlignment="1">
      <alignment horizontal="center" wrapText="1"/>
    </xf>
    <xf fontId="0" fillId="0" borderId="14" numFmtId="0" xfId="0" applyBorder="1" applyAlignment="1">
      <alignment horizontal="center" vertical="center"/>
    </xf>
    <xf fontId="21" fillId="0" borderId="14" numFmtId="0" xfId="40" applyFont="1" applyBorder="1"/>
    <xf fontId="27" fillId="0" borderId="10" numFmtId="0" xfId="0" applyFont="1" applyBorder="1" applyAlignment="1">
      <alignment horizontal="center" textRotation="90" vertical="center"/>
    </xf>
    <xf fontId="21" fillId="0" borderId="14" numFmtId="0" xfId="0" applyFont="1" applyBorder="1" applyAlignment="1">
      <alignment horizontal="left" wrapText="1"/>
    </xf>
    <xf fontId="25" fillId="0" borderId="11" numFmtId="0" xfId="0" applyFont="1" applyBorder="1" applyAlignment="1">
      <alignment horizontal="center"/>
    </xf>
    <xf fontId="28" fillId="0" borderId="14" numFmtId="0" xfId="0" applyFont="1" applyBorder="1" applyAlignment="1">
      <alignment horizontal="center" vertical="center"/>
    </xf>
    <xf fontId="29" fillId="0" borderId="12" numFmtId="0" xfId="0" applyFont="1" applyBorder="1" applyAlignment="1">
      <alignment horizontal="left" wrapText="1"/>
    </xf>
    <xf fontId="29" fillId="0" borderId="13" numFmtId="0" xfId="0" applyFont="1" applyBorder="1" applyAlignment="1">
      <alignment horizontal="left" wrapText="1"/>
    </xf>
    <xf fontId="29" fillId="0" borderId="14" numFmtId="0" xfId="0" applyFont="1" applyBorder="1" applyAlignment="1">
      <alignment horizontal="center"/>
    </xf>
    <xf fontId="27" fillId="33" borderId="10" numFmtId="0" xfId="0" applyFont="1" applyFill="1" applyBorder="1" applyAlignment="1">
      <alignment horizontal="center" textRotation="90" vertical="center"/>
    </xf>
    <xf fontId="22" fillId="0" borderId="11" numFmtId="0" xfId="0" applyFont="1" applyBorder="1"/>
    <xf fontId="22" fillId="0" borderId="14" numFmtId="0" xfId="0" applyFont="1" applyBorder="1" applyAlignment="1">
      <alignment horizontal="left"/>
    </xf>
    <xf fontId="22" fillId="0" borderId="11" numFmtId="0" xfId="0" applyFont="1" applyBorder="1" applyAlignment="1">
      <alignment wrapText="1"/>
    </xf>
    <xf fontId="29" fillId="33" borderId="17" numFmtId="0" xfId="0" applyFont="1" applyFill="1" applyBorder="1"/>
    <xf fontId="29" fillId="33" borderId="18" numFmtId="0" xfId="0" applyFont="1" applyFill="1" applyBorder="1"/>
    <xf fontId="29" fillId="33" borderId="19" numFmtId="0" xfId="0" applyFont="1" applyFill="1" applyBorder="1"/>
    <xf fontId="29" fillId="0" borderId="15" numFmtId="0" xfId="0" applyFont="1" applyBorder="1" applyAlignment="1">
      <alignment horizontal="center"/>
    </xf>
    <xf fontId="29" fillId="0" borderId="11" numFmtId="0" xfId="0" applyFont="1" applyBorder="1" applyAlignment="1">
      <alignment horizontal="center"/>
    </xf>
    <xf fontId="0" fillId="0" borderId="0" numFmtId="0" xfId="0" applyAlignment="1">
      <alignment horizontal="center"/>
    </xf>
    <xf fontId="22" fillId="0" borderId="15" numFmtId="0" xfId="0" applyFont="1" applyBorder="1" applyAlignment="1">
      <alignment horizontal="center"/>
    </xf>
    <xf fontId="22" fillId="0" borderId="17" numFmtId="0" xfId="0" applyFont="1" applyBorder="1" applyAlignment="1">
      <alignment horizontal="center"/>
    </xf>
    <xf fontId="22" fillId="0" borderId="20" numFmtId="0" xfId="0" applyFont="1" applyBorder="1" applyAlignment="1">
      <alignment horizontal="center"/>
    </xf>
    <xf fontId="22" fillId="0" borderId="13" numFmtId="0" xfId="0" applyFont="1" applyBorder="1" applyAlignment="1">
      <alignment horizontal="center"/>
    </xf>
    <xf fontId="22" fillId="0" borderId="14" numFmtId="0" xfId="0" applyFont="1" applyBorder="1" applyAlignment="1">
      <alignment horizontal="center"/>
    </xf>
    <xf fontId="30" fillId="0" borderId="10" numFmtId="0" xfId="0" applyFont="1" applyBorder="1" applyAlignment="1">
      <alignment horizontal="center" textRotation="90"/>
    </xf>
    <xf fontId="21" fillId="0" borderId="20" numFmtId="0" xfId="0" applyFont="1" applyBorder="1" applyAlignment="1">
      <alignment horizontal="center"/>
    </xf>
    <xf fontId="31" fillId="0" borderId="11" numFmtId="0" xfId="0" applyFont="1" applyBorder="1" applyAlignment="1">
      <alignment horizontal="center"/>
    </xf>
    <xf fontId="26" fillId="0" borderId="0" numFmtId="0" xfId="0" applyFont="1" applyAlignment="1">
      <alignment horizontal="center" wrapText="1"/>
    </xf>
    <xf fontId="31" fillId="0" borderId="0" numFmtId="0" xfId="0" applyFont="1" applyAlignment="1">
      <alignment horizontal="center"/>
    </xf>
    <xf fontId="26" fillId="0" borderId="0" numFmtId="0" xfId="0" applyFont="1" applyAlignment="1">
      <alignment horizontal="center" vertical="top" wrapText="1"/>
    </xf>
    <xf fontId="21" fillId="0" borderId="11" numFmtId="0" xfId="40" applyFont="1" applyBorder="1"/>
    <xf fontId="28" fillId="0" borderId="10" numFmtId="0" xfId="0" applyFont="1" applyBorder="1" applyAlignment="1">
      <alignment horizontal="center" textRotation="90" vertical="center"/>
    </xf>
    <xf fontId="21" fillId="0" borderId="11" numFmtId="0" xfId="0" applyFont="1" applyBorder="1" applyAlignment="1">
      <alignment horizontal="left" wrapText="1"/>
    </xf>
    <xf fontId="29" fillId="0" borderId="0" numFmtId="0" xfId="0" applyFont="1" applyAlignment="1">
      <alignment horizontal="center"/>
    </xf>
    <xf fontId="21" fillId="0" borderId="11" numFmtId="0" xfId="42" applyFont="1" applyBorder="1" applyAlignment="1">
      <alignment wrapText="1"/>
    </xf>
    <xf fontId="21" fillId="0" borderId="11" numFmtId="0" xfId="42" applyFont="1" applyBorder="1" applyAlignment="1">
      <alignment horizontal="center"/>
    </xf>
    <xf fontId="21" fillId="0" borderId="14" numFmtId="0" xfId="0" applyFont="1" applyBorder="1" applyAlignment="1">
      <alignment horizontal="left"/>
    </xf>
    <xf fontId="21" fillId="0" borderId="14" numFmtId="0" xfId="42" applyFont="1" applyBorder="1" applyAlignment="1">
      <alignment horizontal="left" wrapText="1"/>
    </xf>
    <xf fontId="21" fillId="0" borderId="14" numFmtId="0" xfId="42" applyFont="1" applyBorder="1" applyAlignment="1">
      <alignment horizontal="center"/>
    </xf>
    <xf fontId="28" fillId="0" borderId="21" numFmtId="0" xfId="0" applyFont="1" applyBorder="1" applyAlignment="1">
      <alignment horizontal="center" vertical="center"/>
    </xf>
    <xf fontId="21" fillId="0" borderId="0" numFmtId="0" xfId="42" applyFont="1"/>
    <xf fontId="28" fillId="0" borderId="10" numFmtId="0" xfId="0" applyFont="1" applyBorder="1" applyAlignment="1">
      <alignment horizontal="center" vertical="center"/>
    </xf>
    <xf fontId="21" fillId="0" borderId="22" numFmtId="0" xfId="42" applyFont="1" applyBorder="1" applyAlignment="1">
      <alignment horizontal="left" wrapText="1"/>
    </xf>
    <xf fontId="22" fillId="0" borderId="22" numFmtId="0" xfId="42" applyFont="1" applyBorder="1" applyAlignment="1">
      <alignment horizontal="left" wrapText="1"/>
    </xf>
    <xf fontId="22" fillId="0" borderId="11" numFmtId="0" xfId="42" applyFont="1" applyBorder="1" applyAlignment="1">
      <alignment horizontal="center"/>
    </xf>
    <xf fontId="22" fillId="0" borderId="14" numFmtId="0" xfId="42" applyFont="1" applyBorder="1" applyAlignment="1">
      <alignment horizontal="center"/>
    </xf>
    <xf fontId="22" fillId="0" borderId="14" numFmtId="0" xfId="0" applyFont="1" applyBorder="1"/>
    <xf fontId="29" fillId="33" borderId="12" numFmtId="0" xfId="0" applyFont="1" applyFill="1" applyBorder="1"/>
    <xf fontId="29" fillId="33" borderId="13" numFmtId="0" xfId="0" applyFont="1" applyFill="1" applyBorder="1"/>
    <xf fontId="29" fillId="33" borderId="20" numFmtId="0" xfId="0" applyFont="1" applyFill="1" applyBorder="1"/>
    <xf fontId="32" fillId="0" borderId="11" numFmtId="0" xfId="0" applyFont="1" applyBorder="1" applyAlignment="1">
      <alignment horizontal="center"/>
    </xf>
    <xf fontId="22" fillId="0" borderId="0" numFmtId="0" xfId="0" applyFont="1" applyAlignment="1">
      <alignment horizontal="center"/>
    </xf>
    <xf fontId="21" fillId="0" borderId="23" numFmtId="0" xfId="0" applyFont="1" applyBorder="1" applyAlignment="1">
      <alignment horizontal="center"/>
    </xf>
    <xf fontId="33" fillId="0" borderId="23" numFmtId="0" xfId="0" applyFont="1" applyBorder="1"/>
    <xf fontId="22" fillId="33" borderId="15" numFmtId="0" xfId="0" applyFont="1" applyFill="1" applyBorder="1" applyAlignment="1">
      <alignment horizontal="center"/>
    </xf>
    <xf fontId="22" fillId="0" borderId="10" numFmtId="0" xfId="0" applyFont="1" applyBorder="1" applyAlignment="1">
      <alignment horizontal="center" wrapText="1"/>
    </xf>
    <xf fontId="22" fillId="0" borderId="14" numFmtId="0" xfId="0" applyFont="1" applyBorder="1" applyAlignment="1">
      <alignment horizontal="center" wrapText="1"/>
    </xf>
    <xf fontId="23" fillId="0" borderId="10" numFmtId="0" xfId="0" applyFont="1" applyBorder="1" applyAlignment="1">
      <alignment horizontal="center" textRotation="90" vertical="center"/>
    </xf>
    <xf fontId="23" fillId="0" borderId="14" numFmtId="0" xfId="0" applyFont="1" applyBorder="1" applyAlignment="1">
      <alignment horizontal="center" textRotation="90" vertical="center"/>
    </xf>
    <xf fontId="33" fillId="0" borderId="0" numFmtId="0" xfId="0" applyFont="1"/>
    <xf fontId="28" fillId="0" borderId="14" numFmtId="0" xfId="0" applyFont="1" applyBorder="1" applyAlignment="1">
      <alignment horizontal="center" textRotation="90" vertical="center"/>
    </xf>
    <xf fontId="29" fillId="0" borderId="20" numFmtId="0" xfId="0" applyFont="1" applyBorder="1" applyAlignment="1">
      <alignment horizontal="left" wrapText="1"/>
    </xf>
    <xf fontId="0" fillId="0" borderId="23" numFmtId="0" xfId="0" applyBorder="1" applyAlignment="1">
      <alignment horizontal="center"/>
    </xf>
    <xf fontId="25" fillId="0" borderId="11" numFmtId="0" xfId="40" applyFont="1" applyBorder="1" applyAlignment="1">
      <alignment horizontal="center"/>
    </xf>
    <xf fontId="25" fillId="0" borderId="14" numFmtId="0" xfId="40" applyFont="1" applyBorder="1" applyAlignment="1">
      <alignment horizontal="center"/>
    </xf>
    <xf fontId="21" fillId="0" borderId="0" numFmtId="0" xfId="0" applyFont="1" applyAlignment="1">
      <alignment horizontal="left"/>
    </xf>
    <xf fontId="21" fillId="0" borderId="22" numFmtId="0" xfId="0" applyFont="1" applyBorder="1" applyAlignment="1">
      <alignment wrapText="1"/>
    </xf>
    <xf fontId="25" fillId="0" borderId="14" numFmtId="0" xfId="0" applyFont="1" applyBorder="1" applyAlignment="1">
      <alignment horizontal="left" wrapText="1"/>
    </xf>
    <xf fontId="22" fillId="0" borderId="22" numFmtId="0" xfId="0" applyFont="1" applyBorder="1" applyAlignment="1">
      <alignment wrapText="1"/>
    </xf>
    <xf fontId="34" fillId="0" borderId="11" numFmtId="0" xfId="0" applyFont="1" applyBorder="1" applyAlignment="1">
      <alignment horizontal="center"/>
    </xf>
    <xf fontId="21" fillId="0" borderId="14" numFmtId="0" xfId="0" applyFont="1" applyBorder="1" applyAlignment="1">
      <alignment vertical="top" wrapText="1"/>
    </xf>
    <xf fontId="21" fillId="0" borderId="11" numFmtId="0" xfId="0" applyFont="1" applyBorder="1" applyAlignment="1">
      <alignment vertical="top" wrapText="1"/>
    </xf>
    <xf fontId="21" fillId="0" borderId="11" numFmtId="0" xfId="0" applyFont="1" applyBorder="1" applyAlignment="1">
      <alignment horizontal="center" vertical="top"/>
    </xf>
    <xf fontId="21" fillId="0" borderId="14" numFmtId="0" xfId="0" applyFont="1" applyBorder="1" applyAlignment="1">
      <alignment horizontal="center" vertical="top"/>
    </xf>
    <xf fontId="29" fillId="0" borderId="12" numFmtId="0" xfId="0" applyFont="1" applyBorder="1" applyAlignment="1">
      <alignment wrapText="1"/>
    </xf>
    <xf fontId="29" fillId="0" borderId="13" numFmtId="0" xfId="0" applyFont="1" applyBorder="1" applyAlignment="1">
      <alignment wrapText="1"/>
    </xf>
    <xf fontId="29" fillId="0" borderId="20" numFmtId="0" xfId="0" applyFont="1" applyBorder="1" applyAlignment="1">
      <alignment horizontal="center"/>
    </xf>
    <xf fontId="25" fillId="0" borderId="11" numFmtId="0" xfId="0" applyFont="1" applyBorder="1" applyAlignment="1">
      <alignment wrapText="1"/>
    </xf>
    <xf fontId="25" fillId="0" borderId="14" numFmtId="0" xfId="0" applyFont="1" applyBorder="1"/>
    <xf fontId="29" fillId="0" borderId="17" numFmtId="0" xfId="0" applyFont="1" applyBorder="1"/>
    <xf fontId="29" fillId="0" borderId="18" numFmtId="0" xfId="0" applyFont="1" applyBorder="1"/>
    <xf fontId="29" fillId="0" borderId="19" numFmtId="0" xfId="0" applyFont="1" applyBorder="1"/>
    <xf fontId="22" fillId="0" borderId="15" numFmtId="0" xfId="0" applyFont="1" applyBorder="1" applyAlignment="1">
      <alignment horizontal="center" wrapText="1"/>
    </xf>
    <xf fontId="21" fillId="0" borderId="14" numFmtId="0" xfId="40" applyFont="1" applyBorder="1" applyAlignment="1">
      <alignment horizontal="left" wrapText="1"/>
    </xf>
    <xf fontId="25" fillId="0" borderId="14" numFmtId="0" xfId="40" applyFont="1" applyBorder="1" applyAlignment="1">
      <alignment horizontal="left" wrapText="1"/>
    </xf>
    <xf fontId="35" fillId="0" borderId="11" numFmtId="0" xfId="40" applyFont="1" applyBorder="1" applyAlignment="1">
      <alignment horizontal="center"/>
    </xf>
    <xf fontId="22" fillId="0" borderId="11" numFmtId="49" xfId="0" applyNumberFormat="1" applyFont="1" applyBorder="1" applyAlignment="1">
      <alignment horizontal="center"/>
    </xf>
    <xf fontId="24" fillId="0" borderId="14" numFmtId="0" xfId="0" applyFont="1" applyBorder="1" applyAlignment="1">
      <alignment horizontal="center" textRotation="90" vertical="center"/>
    </xf>
    <xf fontId="21" fillId="0" borderId="12" numFmtId="0" xfId="0" applyFont="1" applyBorder="1" applyAlignment="1">
      <alignment horizontal="left" wrapText="1"/>
    </xf>
    <xf fontId="29" fillId="33" borderId="11" numFmtId="0" xfId="0" applyFont="1" applyFill="1" applyBorder="1"/>
    <xf fontId="21" fillId="0" borderId="14" numFmtId="0" xfId="0" applyFont="1" applyBorder="1" applyAlignment="1">
      <alignment vertical="top"/>
    </xf>
    <xf fontId="21" fillId="0" borderId="11" numFmtId="0" xfId="0" applyFont="1" applyBorder="1" applyAlignment="1">
      <alignment vertical="top"/>
    </xf>
    <xf fontId="0" fillId="0" borderId="14" numFmtId="0" xfId="0" applyBorder="1"/>
    <xf fontId="30" fillId="0" borderId="15" numFmtId="0" xfId="0" applyFont="1" applyBorder="1" applyAlignment="1">
      <alignment horizontal="center" textRotation="90"/>
    </xf>
    <xf fontId="25" fillId="0" borderId="11" numFmtId="0" xfId="40" applyFont="1" applyBorder="1" applyAlignment="1">
      <alignment wrapText="1"/>
    </xf>
    <xf fontId="25" fillId="0" borderId="11" numFmtId="0" xfId="40" applyFont="1" applyBorder="1"/>
    <xf fontId="25" fillId="0" borderId="12" numFmtId="0" xfId="0" applyFont="1" applyBorder="1"/>
    <xf fontId="21" fillId="0" borderId="13" numFmtId="0" xfId="0" applyFont="1" applyBorder="1"/>
    <xf fontId="21" fillId="0" borderId="12" numFmtId="0" xfId="40" applyFont="1" applyBorder="1" applyAlignment="1">
      <alignment horizontal="left" wrapText="1"/>
    </xf>
    <xf fontId="21" fillId="0" borderId="13" numFmtId="0" xfId="40" applyFont="1" applyBorder="1" applyAlignment="1">
      <alignment horizontal="left" wrapText="1"/>
    </xf>
    <xf fontId="29" fillId="0" borderId="12" numFmtId="0" xfId="0" applyFont="1" applyBorder="1"/>
    <xf fontId="29" fillId="0" borderId="13" numFmtId="0" xfId="0" applyFont="1" applyBorder="1"/>
    <xf fontId="29" fillId="0" borderId="20" numFmtId="0" xfId="0" applyFont="1" applyBorder="1"/>
    <xf fontId="21" fillId="0" borderId="17" numFmtId="0" xfId="0" applyFont="1" applyBorder="1"/>
    <xf fontId="21" fillId="0" borderId="18" numFmtId="0" xfId="0" applyFont="1" applyBorder="1"/>
    <xf fontId="21" fillId="0" borderId="18" numFmtId="0" xfId="0" applyFont="1" applyBorder="1" applyAlignment="1">
      <alignment horizontal="center"/>
    </xf>
    <xf fontId="21" fillId="0" borderId="24" numFmtId="0" xfId="0" applyFont="1" applyBorder="1"/>
    <xf fontId="21" fillId="0" borderId="13" numFmtId="0" xfId="0" applyFont="1" applyBorder="1" applyAlignment="1">
      <alignment horizontal="left" wrapText="1"/>
    </xf>
    <xf fontId="21" fillId="0" borderId="11" numFmtId="0" xfId="0" applyFont="1" applyBorder="1" applyAlignment="1">
      <alignment horizontal="left" vertical="top" wrapText="1"/>
    </xf>
    <xf fontId="30" fillId="0" borderId="15" numFmtId="0" xfId="0" applyFont="1" applyBorder="1" applyAlignment="1">
      <alignment horizontal="center" textRotation="90" vertical="center"/>
    </xf>
    <xf fontId="30" fillId="0" borderId="10" numFmtId="0" xfId="0" applyFont="1" applyBorder="1" applyAlignment="1">
      <alignment horizontal="center" textRotation="90" vertical="center"/>
    </xf>
    <xf fontId="22" fillId="0" borderId="10" numFmtId="0" xfId="0" applyFont="1" applyBorder="1" applyAlignment="1">
      <alignment horizontal="center" textRotation="90" vertical="center"/>
    </xf>
    <xf fontId="22" fillId="0" borderId="14" numFmtId="0" xfId="0" applyFont="1" applyBorder="1" applyAlignment="1">
      <alignment horizontal="center" textRotation="90" vertical="center"/>
    </xf>
    <xf fontId="32" fillId="0" borderId="15" numFmtId="0" xfId="0" applyFont="1" applyBorder="1" applyAlignment="1">
      <alignment horizontal="center"/>
    </xf>
    <xf fontId="0" fillId="0" borderId="13" numFmtId="0" xfId="0" applyBorder="1"/>
    <xf fontId="33" fillId="0" borderId="11" numFmtId="0" xfId="0" applyFont="1" applyBorder="1"/>
    <xf fontId="29" fillId="33" borderId="17" numFmtId="0" xfId="0" applyFont="1" applyFill="1" applyBorder="1" applyAlignment="1">
      <alignment horizontal="right" vertical="top" wrapText="1"/>
    </xf>
    <xf fontId="29" fillId="33" borderId="18" numFmtId="0" xfId="0" applyFont="1" applyFill="1" applyBorder="1" applyAlignment="1">
      <alignment horizontal="right" vertical="top" wrapText="1"/>
    </xf>
    <xf fontId="29" fillId="33" borderId="19" numFmtId="0" xfId="0" applyFont="1" applyFill="1" applyBorder="1" applyAlignment="1">
      <alignment horizontal="right" vertical="top" wrapText="1"/>
    </xf>
    <xf fontId="0" fillId="0" borderId="11" numFmtId="0" xfId="0" applyBorder="1" applyAlignment="1">
      <alignment horizontal="center" vertical="center"/>
    </xf>
    <xf fontId="27" fillId="0" borderId="14" numFmtId="0" xfId="0" applyFont="1" applyBorder="1" applyAlignment="1">
      <alignment horizontal="center" textRotation="90" vertical="center"/>
    </xf>
    <xf fontId="23" fillId="0" borderId="15" numFmtId="0" xfId="0" applyFont="1" applyBorder="1" applyAlignment="1">
      <alignment horizontal="center" textRotation="88" vertical="center"/>
    </xf>
    <xf fontId="24" fillId="0" borderId="10" numFmtId="0" xfId="0" applyFont="1" applyBorder="1" applyAlignment="1">
      <alignment horizontal="center" textRotation="88" vertical="center"/>
    </xf>
    <xf fontId="24" fillId="0" borderId="14" numFmtId="0" xfId="0" applyFont="1" applyBorder="1" applyAlignment="1">
      <alignment horizontal="center" textRotation="88" vertical="center"/>
    </xf>
    <xf fontId="29" fillId="0" borderId="13" numFmtId="0" xfId="0" applyFont="1" applyBorder="1" applyAlignment="1">
      <alignment horizontal="center" wrapText="1"/>
    </xf>
    <xf fontId="27" fillId="0" borderId="11" numFmtId="0" xfId="0" applyFont="1" applyBorder="1" applyAlignment="1">
      <alignment horizontal="center" textRotation="90" vertical="center"/>
    </xf>
    <xf fontId="0" fillId="0" borderId="18" numFmtId="0" xfId="0" applyBorder="1"/>
    <xf fontId="21" fillId="0" borderId="0" numFmtId="0" xfId="0" applyFont="1" applyAlignment="1">
      <alignment horizontal="center" vertical="top"/>
    </xf>
    <xf fontId="27" fillId="0" borderId="15" numFmtId="0" xfId="0" applyFont="1" applyBorder="1" applyAlignment="1">
      <alignment horizontal="center" textRotation="90" vertical="center"/>
    </xf>
    <xf fontId="0" fillId="0" borderId="10" numFmtId="0" xfId="0" applyBorder="1"/>
    <xf fontId="28" fillId="0" borderId="15" numFmtId="0" xfId="0" applyFont="1" applyBorder="1" applyAlignment="1">
      <alignment horizontal="center" textRotation="90" vertical="center"/>
    </xf>
    <xf fontId="0" fillId="0" borderId="10" numFmtId="0" xfId="0" applyBorder="1" applyAlignment="1">
      <alignment horizontal="center" textRotation="90" vertical="center"/>
    </xf>
    <xf fontId="0" fillId="0" borderId="14" numFmtId="0" xfId="0" applyBorder="1" applyAlignment="1">
      <alignment horizontal="center" textRotation="90" vertic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221" activeCellId="0" sqref="221:223"/>
    </sheetView>
  </sheetViews>
  <sheetFormatPr baseColWidth="8" defaultRowHeight="12.75" customHeight="1"/>
  <cols>
    <col customWidth="1" min="1" max="1" width="5.5703100000000001"/>
    <col customWidth="1" min="2" max="2" style="1" width="23.855499999999999"/>
    <col customWidth="1" min="3" max="3" style="1" width="13.140599999999999"/>
    <col customWidth="1" min="4" max="4" style="1" width="11.5703"/>
    <col customWidth="1" min="5" max="5" style="1" width="8.4257799999999996"/>
    <col customWidth="1" min="6" max="6" style="1" width="7"/>
    <col customWidth="1" min="7" max="7" style="1" width="6.4257799999999996"/>
    <col customWidth="1" min="8" max="8" style="1" width="12.710900000000001"/>
  </cols>
  <sheetData>
    <row r="2" ht="12.75">
      <c r="A2" s="2" t="s">
        <v>0</v>
      </c>
      <c r="B2" s="1"/>
      <c r="C2" s="1"/>
      <c r="D2" s="1"/>
      <c r="E2" s="1"/>
      <c r="F2" s="1"/>
      <c r="G2" s="1"/>
      <c r="H2" s="1"/>
    </row>
    <row r="4" ht="12.75">
      <c r="C4" s="2" t="s">
        <v>1</v>
      </c>
    </row>
    <row r="6" ht="12.75" customHeight="1">
      <c r="C6" s="1" t="s">
        <v>2</v>
      </c>
    </row>
    <row r="8" ht="12.75">
      <c r="A8" s="3"/>
      <c r="B8" s="2" t="s">
        <v>3</v>
      </c>
      <c r="D8" s="3"/>
      <c r="E8" s="4" t="s">
        <v>4</v>
      </c>
      <c r="F8" s="4"/>
      <c r="G8" s="4" t="s">
        <v>5</v>
      </c>
      <c r="H8" s="1"/>
    </row>
    <row r="9" ht="12.75">
      <c r="A9" s="5">
        <v>1</v>
      </c>
      <c r="B9" s="6" t="s">
        <v>6</v>
      </c>
      <c r="C9" s="7"/>
      <c r="D9" s="8"/>
      <c r="E9" s="6" t="s">
        <v>7</v>
      </c>
      <c r="F9" s="6"/>
      <c r="G9" s="6"/>
      <c r="H9" s="9" t="s">
        <v>8</v>
      </c>
    </row>
    <row r="10" ht="12.75">
      <c r="A10" s="10"/>
      <c r="B10" s="6"/>
      <c r="C10" s="6"/>
      <c r="D10" s="6" t="s">
        <v>9</v>
      </c>
      <c r="E10" s="6" t="s">
        <v>10</v>
      </c>
      <c r="F10" s="6" t="s">
        <v>11</v>
      </c>
      <c r="G10" s="6" t="s">
        <v>12</v>
      </c>
      <c r="H10" s="9" t="s">
        <v>13</v>
      </c>
    </row>
    <row r="11" ht="12.75" customHeight="1">
      <c r="A11" s="11" t="s">
        <v>14</v>
      </c>
      <c r="B11" s="12" t="s">
        <v>15</v>
      </c>
      <c r="C11" s="13" t="s">
        <v>16</v>
      </c>
      <c r="D11" s="14">
        <v>235</v>
      </c>
      <c r="E11" s="15">
        <v>5.9000000000000004</v>
      </c>
      <c r="F11" s="15">
        <v>6.9000000000000004</v>
      </c>
      <c r="G11" s="15">
        <v>28.199999999999999</v>
      </c>
      <c r="H11" s="15">
        <v>198.5</v>
      </c>
    </row>
    <row r="12" s="1" customFormat="1" ht="12.75" customHeight="1">
      <c r="A12" s="16"/>
      <c r="B12" s="17" t="s">
        <v>17</v>
      </c>
      <c r="C12" s="13" t="s">
        <v>18</v>
      </c>
      <c r="D12" s="18">
        <v>30</v>
      </c>
      <c r="E12" s="19">
        <v>2.2799999999999998</v>
      </c>
      <c r="F12" s="19">
        <v>0.23999999999999999</v>
      </c>
      <c r="G12" s="19">
        <v>14.76</v>
      </c>
      <c r="H12" s="20">
        <v>70.319999999999993</v>
      </c>
    </row>
    <row r="13" ht="12.75" customHeight="1">
      <c r="A13" s="16"/>
      <c r="B13" s="21" t="s">
        <v>19</v>
      </c>
      <c r="C13" s="13" t="s">
        <v>18</v>
      </c>
      <c r="D13" s="19">
        <v>20</v>
      </c>
      <c r="E13" s="19">
        <v>1.3600000000000001</v>
      </c>
      <c r="F13" s="19">
        <v>0.23999999999999999</v>
      </c>
      <c r="G13" s="19">
        <v>7.9199999999999999</v>
      </c>
      <c r="H13" s="19">
        <v>39.119999999999997</v>
      </c>
    </row>
    <row r="14" s="1" customFormat="1" ht="12.75" customHeight="1">
      <c r="A14" s="16"/>
      <c r="B14" s="17" t="s">
        <v>20</v>
      </c>
      <c r="C14" s="13" t="s">
        <v>18</v>
      </c>
      <c r="D14" s="18">
        <v>20</v>
      </c>
      <c r="E14" s="18">
        <v>4.6399999999999997</v>
      </c>
      <c r="F14" s="18">
        <v>2.8999999999999999</v>
      </c>
      <c r="G14" s="18">
        <v>0</v>
      </c>
      <c r="H14" s="15">
        <v>71.700000000000003</v>
      </c>
    </row>
    <row r="15" ht="12.75" customHeight="1">
      <c r="A15" s="16"/>
      <c r="B15" s="22" t="s">
        <v>21</v>
      </c>
      <c r="C15" s="23" t="s">
        <v>22</v>
      </c>
      <c r="D15" s="19">
        <v>200</v>
      </c>
      <c r="E15" s="19">
        <v>0</v>
      </c>
      <c r="F15" s="19">
        <v>0</v>
      </c>
      <c r="G15" s="19">
        <v>21.800000000000001</v>
      </c>
      <c r="H15" s="19">
        <v>87.400000000000006</v>
      </c>
    </row>
    <row r="16" ht="12.75" customHeight="1">
      <c r="A16" s="24"/>
      <c r="B16" s="25"/>
      <c r="C16" s="23"/>
      <c r="D16" s="19" t="s">
        <v>2</v>
      </c>
      <c r="E16" s="19"/>
      <c r="F16" s="19"/>
      <c r="G16" s="19"/>
      <c r="H16" s="20"/>
    </row>
    <row r="17" ht="12.75" customHeight="1">
      <c r="A17" s="26"/>
      <c r="B17" s="27" t="s">
        <v>23</v>
      </c>
      <c r="C17" s="27" t="s">
        <v>24</v>
      </c>
      <c r="D17" s="27">
        <v>30</v>
      </c>
      <c r="E17" s="28">
        <v>1.9099999999999999</v>
      </c>
      <c r="F17" s="28">
        <v>2.54</v>
      </c>
      <c r="G17" s="28">
        <v>15.68</v>
      </c>
      <c r="H17" s="28">
        <v>93.260000000000005</v>
      </c>
    </row>
    <row r="18" ht="12.75" customHeight="1">
      <c r="A18" s="26"/>
      <c r="B18" s="27" t="s">
        <v>25</v>
      </c>
      <c r="C18" s="27" t="s">
        <v>26</v>
      </c>
      <c r="D18" s="27">
        <v>200</v>
      </c>
      <c r="E18" s="27">
        <v>0.20000000000000001</v>
      </c>
      <c r="F18" s="27">
        <v>0</v>
      </c>
      <c r="G18" s="27">
        <v>6.5</v>
      </c>
      <c r="H18" s="27">
        <v>26.800000000000001</v>
      </c>
    </row>
    <row r="19" ht="12.75" customHeight="1">
      <c r="A19" s="29"/>
      <c r="B19" s="17"/>
      <c r="C19" s="30"/>
      <c r="D19" s="15" t="s">
        <v>27</v>
      </c>
      <c r="E19" s="15"/>
      <c r="F19" s="15"/>
      <c r="G19" s="15"/>
      <c r="H19" s="15"/>
    </row>
    <row r="20" ht="12.75" customHeight="1">
      <c r="A20" s="31" t="s">
        <v>28</v>
      </c>
      <c r="B20" s="13" t="s">
        <v>29</v>
      </c>
      <c r="C20" s="23" t="s">
        <v>30</v>
      </c>
      <c r="D20" s="19">
        <v>60</v>
      </c>
      <c r="E20" s="19">
        <v>0.78000000000000003</v>
      </c>
      <c r="F20" s="19">
        <v>2.2999999999999998</v>
      </c>
      <c r="G20" s="19">
        <v>4.5899999999999999</v>
      </c>
      <c r="H20" s="19">
        <v>42.990000000000002</v>
      </c>
    </row>
    <row r="21" ht="12.75" customHeight="1">
      <c r="A21" s="31"/>
      <c r="B21" s="22" t="s">
        <v>31</v>
      </c>
      <c r="C21" s="13" t="s">
        <v>32</v>
      </c>
      <c r="D21" s="19">
        <v>250</v>
      </c>
      <c r="E21" s="19">
        <v>2.7799999999999998</v>
      </c>
      <c r="F21" s="19">
        <v>7.0300000000000002</v>
      </c>
      <c r="G21" s="19">
        <v>7.1500000000000004</v>
      </c>
      <c r="H21" s="19">
        <v>115.25</v>
      </c>
    </row>
    <row r="22" ht="12.75" customHeight="1">
      <c r="A22" s="31"/>
      <c r="B22" s="32" t="s">
        <v>33</v>
      </c>
      <c r="C22" s="13" t="s">
        <v>34</v>
      </c>
      <c r="D22" s="19">
        <v>230</v>
      </c>
      <c r="E22" s="19">
        <v>24.030000000000001</v>
      </c>
      <c r="F22" s="19">
        <v>8.0500000000000007</v>
      </c>
      <c r="G22" s="19">
        <v>20.239999999999998</v>
      </c>
      <c r="H22" s="20">
        <v>250.00999999999999</v>
      </c>
    </row>
    <row r="23" ht="12.75" customHeight="1">
      <c r="A23" s="31"/>
      <c r="B23" s="13" t="s">
        <v>35</v>
      </c>
      <c r="C23" s="13" t="s">
        <v>18</v>
      </c>
      <c r="D23" s="19">
        <v>200</v>
      </c>
      <c r="E23" s="19">
        <v>1</v>
      </c>
      <c r="F23" s="19">
        <v>0</v>
      </c>
      <c r="G23" s="19">
        <v>18.199999999999999</v>
      </c>
      <c r="H23" s="19">
        <v>76</v>
      </c>
    </row>
    <row r="24" ht="12.75" customHeight="1">
      <c r="A24" s="31"/>
      <c r="B24" s="21" t="s">
        <v>17</v>
      </c>
      <c r="C24" s="13" t="s">
        <v>18</v>
      </c>
      <c r="D24" s="19">
        <v>30</v>
      </c>
      <c r="E24" s="33">
        <v>2.2000000000000002</v>
      </c>
      <c r="F24" s="33">
        <v>0.20000000000000001</v>
      </c>
      <c r="G24" s="33">
        <v>14.800000000000001</v>
      </c>
      <c r="H24" s="33">
        <v>51.200000000000003</v>
      </c>
    </row>
    <row r="25" ht="12.75" customHeight="1">
      <c r="A25" s="31"/>
      <c r="B25" s="13" t="s">
        <v>36</v>
      </c>
      <c r="C25" s="13" t="s">
        <v>18</v>
      </c>
      <c r="D25" s="19">
        <v>20</v>
      </c>
      <c r="E25" s="19">
        <v>1.3300000000000001</v>
      </c>
      <c r="F25" s="19">
        <v>0.27000000000000002</v>
      </c>
      <c r="G25" s="19">
        <v>6.6600000000000001</v>
      </c>
      <c r="H25" s="19">
        <v>34.130000000000003</v>
      </c>
    </row>
    <row r="26" ht="12.75" customHeight="1">
      <c r="A26" s="34"/>
      <c r="B26" s="35" t="s">
        <v>37</v>
      </c>
      <c r="C26" s="36"/>
      <c r="D26" s="20"/>
      <c r="E26" s="37">
        <f>SUM(E11:E25)</f>
        <v>48.410000000000004</v>
      </c>
      <c r="F26" s="37">
        <f>SUM(F11:F25)</f>
        <v>30.670000000000002</v>
      </c>
      <c r="G26" s="37">
        <f>SUM(G11:G25)</f>
        <v>166.50000000000003</v>
      </c>
      <c r="H26" s="37">
        <f>SUM(H11:H25)</f>
        <v>1156.6800000000001</v>
      </c>
    </row>
    <row r="27" s="1" customFormat="1" ht="12.75" hidden="1" customHeight="1">
      <c r="A27" s="38"/>
      <c r="B27" s="13" t="s">
        <v>29</v>
      </c>
      <c r="C27" s="23" t="s">
        <v>30</v>
      </c>
      <c r="D27" s="19">
        <v>60</v>
      </c>
      <c r="E27" s="19">
        <v>0.78000000000000003</v>
      </c>
      <c r="F27" s="19">
        <v>2.2999999999999998</v>
      </c>
      <c r="G27" s="19">
        <v>4.5899999999999999</v>
      </c>
      <c r="H27" s="19">
        <v>42.990000000000002</v>
      </c>
    </row>
    <row r="28" s="1" customFormat="1" ht="12.75" hidden="1" customHeight="1">
      <c r="A28" s="38"/>
      <c r="B28" s="39" t="s">
        <v>38</v>
      </c>
      <c r="C28" s="39"/>
      <c r="D28" s="6"/>
      <c r="E28" s="6"/>
      <c r="F28" s="19"/>
      <c r="G28" s="19"/>
      <c r="H28" s="19"/>
    </row>
    <row r="29" s="1" customFormat="1" ht="12.75" hidden="1" customHeight="1">
      <c r="A29" s="38"/>
      <c r="B29" s="39" t="s">
        <v>39</v>
      </c>
      <c r="C29" s="39"/>
      <c r="D29" s="6"/>
      <c r="E29" s="6"/>
      <c r="F29" s="19"/>
      <c r="G29" s="19"/>
      <c r="H29" s="19"/>
    </row>
    <row r="30" s="1" customFormat="1" ht="12.75" hidden="1" customHeight="1">
      <c r="A30" s="38"/>
      <c r="B30" s="39" t="s">
        <v>40</v>
      </c>
      <c r="C30" s="39"/>
      <c r="D30" s="6"/>
      <c r="E30" s="6"/>
      <c r="F30" s="19"/>
      <c r="G30" s="19"/>
      <c r="H30" s="19"/>
    </row>
    <row r="31" s="1" customFormat="1" ht="12.75" hidden="1" customHeight="1">
      <c r="A31" s="38"/>
      <c r="B31" s="39" t="s">
        <v>41</v>
      </c>
      <c r="C31" s="39"/>
      <c r="D31" s="6"/>
      <c r="E31" s="6"/>
      <c r="F31" s="19"/>
      <c r="G31" s="19"/>
      <c r="H31" s="19"/>
    </row>
    <row r="32" s="1" customFormat="1" ht="12.75" hidden="1" customHeight="1">
      <c r="A32" s="38"/>
      <c r="B32" s="39" t="s">
        <v>42</v>
      </c>
      <c r="C32" s="39"/>
      <c r="D32" s="6"/>
      <c r="E32" s="6"/>
      <c r="F32" s="19"/>
      <c r="G32" s="19"/>
      <c r="H32" s="19"/>
    </row>
    <row r="33" s="1" customFormat="1" ht="12.75" hidden="1" customHeight="1">
      <c r="A33" s="38"/>
      <c r="B33" s="22" t="s">
        <v>31</v>
      </c>
      <c r="C33" s="13" t="s">
        <v>32</v>
      </c>
      <c r="D33" s="19">
        <v>250</v>
      </c>
      <c r="E33" s="19">
        <v>2.7799999999999998</v>
      </c>
      <c r="F33" s="19">
        <v>7.0300000000000002</v>
      </c>
      <c r="G33" s="19">
        <v>7.1500000000000004</v>
      </c>
      <c r="H33" s="19">
        <v>115.25</v>
      </c>
    </row>
    <row r="34" s="1" customFormat="1" ht="12.75" hidden="1" customHeight="1">
      <c r="A34" s="38"/>
      <c r="B34" s="39" t="s">
        <v>43</v>
      </c>
      <c r="C34" s="39"/>
      <c r="D34" s="6"/>
      <c r="E34" s="19"/>
      <c r="F34" s="19"/>
      <c r="G34" s="19"/>
      <c r="H34" s="19"/>
    </row>
    <row r="35" s="1" customFormat="1" ht="12.75" hidden="1" customHeight="1">
      <c r="A35" s="38"/>
      <c r="B35" s="39" t="s">
        <v>44</v>
      </c>
      <c r="C35" s="39"/>
      <c r="D35" s="6"/>
      <c r="E35" s="19"/>
      <c r="F35" s="19"/>
      <c r="G35" s="19"/>
      <c r="H35" s="19"/>
    </row>
    <row r="36" s="1" customFormat="1" ht="12.75" hidden="1" customHeight="1">
      <c r="A36" s="38"/>
      <c r="B36" s="39" t="s">
        <v>45</v>
      </c>
      <c r="C36" s="39"/>
      <c r="D36" s="6"/>
      <c r="E36" s="19"/>
      <c r="F36" s="19"/>
      <c r="G36" s="19"/>
      <c r="H36" s="19"/>
    </row>
    <row r="37" s="1" customFormat="1" ht="12.75" hidden="1" customHeight="1">
      <c r="A37" s="38"/>
      <c r="B37" s="39" t="s">
        <v>46</v>
      </c>
      <c r="C37" s="39"/>
      <c r="D37" s="6"/>
      <c r="E37" s="19"/>
      <c r="F37" s="19"/>
      <c r="G37" s="19"/>
      <c r="H37" s="19"/>
    </row>
    <row r="38" s="1" customFormat="1" ht="12.75" hidden="1" customHeight="1">
      <c r="A38" s="38"/>
      <c r="B38" s="39" t="s">
        <v>47</v>
      </c>
      <c r="C38" s="39"/>
      <c r="D38" s="6"/>
      <c r="E38" s="19"/>
      <c r="F38" s="19"/>
      <c r="G38" s="19"/>
      <c r="H38" s="19"/>
    </row>
    <row r="39" s="1" customFormat="1" ht="12.75" hidden="1" customHeight="1">
      <c r="A39" s="38"/>
      <c r="B39" s="39" t="s">
        <v>48</v>
      </c>
      <c r="C39" s="39"/>
      <c r="D39" s="6"/>
      <c r="E39" s="19"/>
      <c r="F39" s="19"/>
      <c r="G39" s="19"/>
      <c r="H39" s="19"/>
    </row>
    <row r="40" s="1" customFormat="1" ht="12.75" hidden="1" customHeight="1">
      <c r="A40" s="38"/>
      <c r="B40" s="40" t="s">
        <v>49</v>
      </c>
      <c r="C40" s="40"/>
      <c r="D40" s="6"/>
      <c r="E40" s="19"/>
      <c r="F40" s="19"/>
      <c r="G40" s="19"/>
      <c r="H40" s="19"/>
    </row>
    <row r="41" s="1" customFormat="1" ht="12.75" hidden="1" customHeight="1">
      <c r="A41" s="38"/>
      <c r="B41" s="32" t="s">
        <v>33</v>
      </c>
      <c r="C41" s="13" t="s">
        <v>34</v>
      </c>
      <c r="D41" s="19">
        <v>230</v>
      </c>
      <c r="E41" s="19">
        <v>24.030000000000001</v>
      </c>
      <c r="F41" s="19">
        <v>8.0500000000000007</v>
      </c>
      <c r="G41" s="19">
        <v>20.239999999999998</v>
      </c>
      <c r="H41" s="20">
        <v>250.00999999999999</v>
      </c>
    </row>
    <row r="42" s="1" customFormat="1" ht="12.75" hidden="1" customHeight="1">
      <c r="A42" s="38"/>
      <c r="B42" s="41" t="s">
        <v>50</v>
      </c>
      <c r="C42" s="13"/>
      <c r="D42" s="19"/>
      <c r="E42" s="19"/>
      <c r="F42" s="19"/>
      <c r="G42" s="19"/>
      <c r="H42" s="19"/>
    </row>
    <row r="43" s="1" customFormat="1" ht="12.75" hidden="1" customHeight="1">
      <c r="A43" s="38"/>
      <c r="B43" s="41" t="s">
        <v>42</v>
      </c>
      <c r="C43" s="13"/>
      <c r="D43" s="19"/>
      <c r="E43" s="19"/>
      <c r="F43" s="19"/>
      <c r="G43" s="19"/>
      <c r="H43" s="19"/>
    </row>
    <row r="44" s="1" customFormat="1" ht="12.75" hidden="1" customHeight="1">
      <c r="A44" s="38"/>
      <c r="B44" s="41" t="s">
        <v>38</v>
      </c>
      <c r="C44" s="13"/>
      <c r="D44" s="19"/>
      <c r="E44" s="19"/>
      <c r="F44" s="19"/>
      <c r="G44" s="19"/>
      <c r="H44" s="19"/>
    </row>
    <row r="45" s="1" customFormat="1" ht="12.75" hidden="1" customHeight="1">
      <c r="A45" s="38"/>
      <c r="B45" s="41" t="s">
        <v>39</v>
      </c>
      <c r="C45" s="13"/>
      <c r="D45" s="19"/>
      <c r="E45" s="19"/>
      <c r="F45" s="19"/>
      <c r="G45" s="19"/>
      <c r="H45" s="19"/>
    </row>
    <row r="46" s="1" customFormat="1" ht="12.75" hidden="1" customHeight="1">
      <c r="A46" s="38"/>
      <c r="B46" s="41" t="s">
        <v>47</v>
      </c>
      <c r="C46" s="13"/>
      <c r="D46" s="19"/>
      <c r="E46" s="19"/>
      <c r="F46" s="19"/>
      <c r="G46" s="19"/>
      <c r="H46" s="19"/>
    </row>
    <row r="47" s="1" customFormat="1" ht="12.75" hidden="1" customHeight="1">
      <c r="A47" s="38"/>
      <c r="B47" s="41" t="s">
        <v>40</v>
      </c>
      <c r="C47" s="13"/>
      <c r="D47" s="19"/>
      <c r="E47" s="19"/>
      <c r="F47" s="19"/>
      <c r="G47" s="19"/>
      <c r="H47" s="19"/>
    </row>
    <row r="48" s="1" customFormat="1" ht="12.75" hidden="1" customHeight="1">
      <c r="A48" s="38"/>
      <c r="B48" s="13" t="s">
        <v>35</v>
      </c>
      <c r="C48" s="13" t="s">
        <v>18</v>
      </c>
      <c r="D48" s="19">
        <v>200</v>
      </c>
      <c r="E48" s="19">
        <v>1</v>
      </c>
      <c r="F48" s="19">
        <v>0</v>
      </c>
      <c r="G48" s="19">
        <v>18.199999999999999</v>
      </c>
      <c r="H48" s="19">
        <v>76</v>
      </c>
    </row>
    <row r="49" s="1" customFormat="1" ht="12.75" hidden="1" customHeight="1">
      <c r="A49" s="38"/>
      <c r="B49" s="21" t="s">
        <v>17</v>
      </c>
      <c r="C49" s="13" t="s">
        <v>18</v>
      </c>
      <c r="D49" s="33">
        <v>20</v>
      </c>
      <c r="E49" s="33">
        <v>1.54</v>
      </c>
      <c r="F49" s="33">
        <v>0.59999999999999998</v>
      </c>
      <c r="G49" s="33">
        <v>10.44</v>
      </c>
      <c r="H49" s="33">
        <v>52.399999999999999</v>
      </c>
    </row>
    <row r="50" s="1" customFormat="1" ht="12.75" hidden="1" customHeight="1">
      <c r="A50" s="38"/>
      <c r="B50" s="13" t="s">
        <v>36</v>
      </c>
      <c r="C50" s="13" t="s">
        <v>18</v>
      </c>
      <c r="D50" s="19">
        <v>30</v>
      </c>
      <c r="E50" s="19">
        <v>1.6799999999999999</v>
      </c>
      <c r="F50" s="19">
        <v>0.33000000000000002</v>
      </c>
      <c r="G50" s="19">
        <v>14.82</v>
      </c>
      <c r="H50" s="19">
        <v>68.969999999999999</v>
      </c>
    </row>
    <row r="51" ht="12.75" hidden="1" customHeight="1">
      <c r="A51" s="42" t="s">
        <v>51</v>
      </c>
      <c r="B51" s="43"/>
      <c r="C51" s="43"/>
      <c r="D51" s="44"/>
      <c r="E51" s="45">
        <f>SUM(E27:E50)</f>
        <v>31.809999999999999</v>
      </c>
      <c r="F51" s="45">
        <f>SUM(F27:F50)</f>
        <v>18.310000000000002</v>
      </c>
      <c r="G51" s="45">
        <f>SUM(G27:G50)</f>
        <v>75.439999999999998</v>
      </c>
      <c r="H51" s="45">
        <f>SUM(H27:H50)</f>
        <v>605.62</v>
      </c>
    </row>
    <row r="52" ht="12.75" hidden="1" customHeight="1">
      <c r="A52" s="42" t="s">
        <v>52</v>
      </c>
      <c r="B52" s="43"/>
      <c r="C52" s="43"/>
      <c r="D52" s="44"/>
      <c r="E52" s="46">
        <f>E26+E51</f>
        <v>80.219999999999999</v>
      </c>
      <c r="F52" s="46">
        <f>F26+F51</f>
        <v>48.980000000000004</v>
      </c>
      <c r="G52" s="46">
        <f>G26+G51</f>
        <v>241.94000000000003</v>
      </c>
      <c r="H52" s="46">
        <f>H26+H51</f>
        <v>1762.3000000000002</v>
      </c>
    </row>
    <row r="53" ht="12.75" hidden="1" customHeight="1"/>
    <row r="54" ht="12.75" customHeight="1"/>
    <row r="55" ht="12.75" customHeight="1"/>
    <row r="56" ht="12.75" customHeight="1">
      <c r="A56" s="3"/>
      <c r="B56" s="3"/>
      <c r="C56" s="3"/>
      <c r="D56" s="3"/>
      <c r="E56" s="4"/>
      <c r="F56" s="4"/>
      <c r="G56" s="4"/>
      <c r="H56" s="4"/>
    </row>
    <row r="57" ht="12.75" customHeight="1">
      <c r="A57" s="3"/>
      <c r="B57" s="3"/>
      <c r="C57" s="3"/>
      <c r="D57" s="3"/>
      <c r="E57" s="4"/>
      <c r="F57" s="4"/>
      <c r="G57" s="4"/>
      <c r="H57" s="4"/>
    </row>
    <row r="58" ht="12.75" customHeight="1">
      <c r="A58" s="3"/>
      <c r="B58" s="2" t="s">
        <v>3</v>
      </c>
      <c r="D58" s="3"/>
      <c r="E58" s="4" t="s">
        <v>4</v>
      </c>
      <c r="F58" s="4"/>
      <c r="G58" s="4" t="s">
        <v>53</v>
      </c>
      <c r="H58" s="47"/>
    </row>
    <row r="59" ht="12.75" customHeight="1">
      <c r="A59" s="5">
        <v>2</v>
      </c>
      <c r="B59" s="48" t="s">
        <v>6</v>
      </c>
      <c r="C59" s="49"/>
      <c r="D59" s="50"/>
      <c r="E59" s="7" t="s">
        <v>7</v>
      </c>
      <c r="F59" s="51"/>
      <c r="G59" s="50"/>
      <c r="H59" s="48" t="s">
        <v>8</v>
      </c>
    </row>
    <row r="60" ht="12.75" customHeight="1">
      <c r="A60" s="10"/>
      <c r="B60" s="52"/>
      <c r="C60" s="52"/>
      <c r="D60" s="6" t="s">
        <v>9</v>
      </c>
      <c r="E60" s="6" t="s">
        <v>10</v>
      </c>
      <c r="F60" s="6" t="s">
        <v>11</v>
      </c>
      <c r="G60" s="6" t="s">
        <v>12</v>
      </c>
      <c r="H60" s="52" t="s">
        <v>13</v>
      </c>
    </row>
    <row r="61" ht="12.75" customHeight="1">
      <c r="A61" s="5"/>
      <c r="B61" s="21" t="s">
        <v>54</v>
      </c>
      <c r="C61" s="13" t="s">
        <v>55</v>
      </c>
      <c r="D61" s="19">
        <v>240</v>
      </c>
      <c r="E61" s="33">
        <v>32.700000000000003</v>
      </c>
      <c r="F61" s="33">
        <v>9.6999999999999993</v>
      </c>
      <c r="G61" s="33">
        <v>39.899999999999999</v>
      </c>
      <c r="H61" s="33">
        <v>377.60000000000002</v>
      </c>
    </row>
    <row r="62" s="1" customFormat="1" ht="12.75" customHeight="1">
      <c r="A62" s="53" t="s">
        <v>14</v>
      </c>
      <c r="B62" s="17" t="s">
        <v>17</v>
      </c>
      <c r="C62" s="13" t="s">
        <v>18</v>
      </c>
      <c r="D62" s="18">
        <v>30</v>
      </c>
      <c r="E62" s="19">
        <v>2.2799999999999998</v>
      </c>
      <c r="F62" s="19">
        <v>0.23999999999999999</v>
      </c>
      <c r="G62" s="19">
        <v>14.76</v>
      </c>
      <c r="H62" s="20">
        <v>70.319999999999993</v>
      </c>
    </row>
    <row r="63" ht="12.75" customHeight="1">
      <c r="A63" s="53"/>
      <c r="B63" s="21" t="s">
        <v>19</v>
      </c>
      <c r="C63" s="13" t="s">
        <v>18</v>
      </c>
      <c r="D63" s="19">
        <v>20</v>
      </c>
      <c r="E63" s="19">
        <v>1.3600000000000001</v>
      </c>
      <c r="F63" s="19">
        <v>0.23999999999999999</v>
      </c>
      <c r="G63" s="19">
        <v>7.9199999999999999</v>
      </c>
      <c r="H63" s="19">
        <v>39.119999999999997</v>
      </c>
    </row>
    <row r="64" ht="12.75">
      <c r="A64" s="53"/>
      <c r="B64" s="23" t="s">
        <v>56</v>
      </c>
      <c r="C64" s="13" t="s">
        <v>57</v>
      </c>
      <c r="D64" s="54">
        <v>200</v>
      </c>
      <c r="E64" s="19">
        <v>3.6000000000000001</v>
      </c>
      <c r="F64" s="19">
        <v>2.7000000000000002</v>
      </c>
      <c r="G64" s="19">
        <v>11.1</v>
      </c>
      <c r="H64" s="19">
        <v>83.5</v>
      </c>
    </row>
    <row r="65" ht="12.75">
      <c r="A65" s="16"/>
      <c r="B65" s="25"/>
      <c r="C65" s="23"/>
      <c r="D65" s="4" t="s">
        <v>2</v>
      </c>
      <c r="E65" s="19"/>
      <c r="F65" s="4"/>
      <c r="G65" s="19"/>
      <c r="H65" s="20"/>
    </row>
    <row r="66" ht="12.75">
      <c r="A66" s="16"/>
      <c r="B66" s="27" t="s">
        <v>58</v>
      </c>
      <c r="C66" s="27" t="s">
        <v>24</v>
      </c>
      <c r="D66" s="55">
        <v>30</v>
      </c>
      <c r="E66" s="56">
        <v>3.3999999999999999</v>
      </c>
      <c r="F66" s="28">
        <v>4.5199999999999996</v>
      </c>
      <c r="G66" s="56">
        <v>27.879999999999999</v>
      </c>
      <c r="H66" s="28">
        <v>165.80000000000001</v>
      </c>
    </row>
    <row r="67" ht="12.75">
      <c r="A67" s="16"/>
      <c r="B67" s="27" t="s">
        <v>25</v>
      </c>
      <c r="C67" s="27" t="s">
        <v>26</v>
      </c>
      <c r="D67" s="57">
        <v>200</v>
      </c>
      <c r="E67" s="27">
        <v>0.20000000000000001</v>
      </c>
      <c r="F67" s="58">
        <v>0</v>
      </c>
      <c r="G67" s="27">
        <v>6.5</v>
      </c>
      <c r="H67" s="27">
        <v>26.800000000000001</v>
      </c>
    </row>
    <row r="68" s="1" customFormat="1" ht="12.75" customHeight="1">
      <c r="A68" s="16"/>
      <c r="B68" s="17"/>
      <c r="C68" s="59"/>
      <c r="D68" s="18" t="s">
        <v>27</v>
      </c>
      <c r="E68" s="18"/>
      <c r="F68" s="18"/>
      <c r="G68" s="18"/>
      <c r="H68" s="15"/>
    </row>
    <row r="69" s="1" customFormat="1" ht="22.5" customHeight="1">
      <c r="A69" s="60" t="s">
        <v>28</v>
      </c>
      <c r="B69" s="61" t="s">
        <v>59</v>
      </c>
      <c r="C69" s="3" t="s">
        <v>60</v>
      </c>
      <c r="D69" s="37">
        <v>60</v>
      </c>
      <c r="E69" s="62">
        <v>0.80000000000000004</v>
      </c>
      <c r="F69" s="46">
        <v>5.2999999999999998</v>
      </c>
      <c r="G69" s="62">
        <v>5.9000000000000004</v>
      </c>
      <c r="H69" s="46">
        <v>74.700000000000003</v>
      </c>
    </row>
    <row r="70" ht="22.5" customHeight="1">
      <c r="A70" s="60"/>
      <c r="B70" s="22" t="s">
        <v>61</v>
      </c>
      <c r="C70" s="23" t="s">
        <v>62</v>
      </c>
      <c r="D70" s="19">
        <v>250</v>
      </c>
      <c r="E70" s="19">
        <v>1.98</v>
      </c>
      <c r="F70" s="19">
        <v>2.71</v>
      </c>
      <c r="G70" s="19">
        <v>12.109999999999999</v>
      </c>
      <c r="H70" s="19">
        <v>85.75</v>
      </c>
    </row>
    <row r="71" s="1" customFormat="1" ht="14.25" customHeight="1">
      <c r="A71" s="60"/>
      <c r="B71" s="22" t="s">
        <v>63</v>
      </c>
      <c r="C71" s="23" t="s">
        <v>64</v>
      </c>
      <c r="D71" s="19">
        <v>90</v>
      </c>
      <c r="E71" s="19">
        <v>21.120000000000001</v>
      </c>
      <c r="F71" s="19">
        <v>23.239999999999998</v>
      </c>
      <c r="G71" s="19">
        <v>0.45000000000000001</v>
      </c>
      <c r="H71" s="19">
        <v>295.19999999999999</v>
      </c>
    </row>
    <row r="72" s="1" customFormat="1" ht="24.75" customHeight="1">
      <c r="A72" s="60"/>
      <c r="B72" s="63" t="s">
        <v>65</v>
      </c>
      <c r="C72" s="13" t="s">
        <v>66</v>
      </c>
      <c r="D72" s="64">
        <v>150</v>
      </c>
      <c r="E72" s="64">
        <v>8.3000000000000007</v>
      </c>
      <c r="F72" s="64">
        <v>6.2999999999999998</v>
      </c>
      <c r="G72" s="64">
        <v>36</v>
      </c>
      <c r="H72" s="64">
        <v>233.69999999999999</v>
      </c>
    </row>
    <row r="73" s="1" customFormat="1" ht="18" customHeight="1">
      <c r="A73" s="60"/>
      <c r="B73" s="65" t="s">
        <v>67</v>
      </c>
      <c r="C73" s="23" t="s">
        <v>68</v>
      </c>
      <c r="D73" s="19">
        <v>50</v>
      </c>
      <c r="E73" s="19">
        <v>0.27000000000000002</v>
      </c>
      <c r="F73" s="19">
        <v>1.8400000000000001</v>
      </c>
      <c r="G73" s="19">
        <v>2.6200000000000001</v>
      </c>
      <c r="H73" s="20">
        <v>28.079999999999998</v>
      </c>
    </row>
    <row r="74" s="1" customFormat="1" ht="13.5" customHeight="1">
      <c r="A74" s="60"/>
      <c r="B74" s="66" t="s">
        <v>69</v>
      </c>
      <c r="C74" s="13" t="s">
        <v>70</v>
      </c>
      <c r="D74" s="64">
        <v>200</v>
      </c>
      <c r="E74" s="64">
        <v>0.5</v>
      </c>
      <c r="F74" s="64">
        <v>0</v>
      </c>
      <c r="G74" s="64">
        <v>19.079999999999998</v>
      </c>
      <c r="H74" s="67">
        <v>81</v>
      </c>
    </row>
    <row r="75" s="1" customFormat="1" ht="13.5" customHeight="1">
      <c r="A75" s="60"/>
      <c r="B75" s="21" t="s">
        <v>17</v>
      </c>
      <c r="C75" s="13" t="s">
        <v>18</v>
      </c>
      <c r="D75" s="19">
        <v>30</v>
      </c>
      <c r="E75" s="33">
        <v>2.2000000000000002</v>
      </c>
      <c r="F75" s="33">
        <v>0.20000000000000001</v>
      </c>
      <c r="G75" s="33">
        <v>14.800000000000001</v>
      </c>
      <c r="H75" s="33">
        <v>51.200000000000003</v>
      </c>
    </row>
    <row r="76" s="1" customFormat="1" ht="15.75" customHeight="1">
      <c r="A76" s="60"/>
      <c r="B76" s="13" t="s">
        <v>36</v>
      </c>
      <c r="C76" s="13" t="s">
        <v>18</v>
      </c>
      <c r="D76" s="19">
        <v>20</v>
      </c>
      <c r="E76" s="19">
        <v>1.3300000000000001</v>
      </c>
      <c r="F76" s="19">
        <v>0.27000000000000002</v>
      </c>
      <c r="G76" s="19">
        <v>6.6600000000000001</v>
      </c>
      <c r="H76" s="19">
        <v>34.130000000000003</v>
      </c>
    </row>
    <row r="77" ht="12.75" customHeight="1">
      <c r="A77" s="68"/>
      <c r="B77" s="35" t="s">
        <v>37</v>
      </c>
      <c r="C77" s="36"/>
      <c r="D77" s="54"/>
      <c r="E77" s="46">
        <f>SUM(E62:E76)</f>
        <v>47.340000000000011</v>
      </c>
      <c r="F77" s="46">
        <f>SUM(F62:F76)</f>
        <v>47.560000000000009</v>
      </c>
      <c r="G77" s="46">
        <f>SUM(G62:G76)</f>
        <v>165.78</v>
      </c>
      <c r="H77" s="46">
        <f>SUM(H62:H76)</f>
        <v>1269.3000000000002</v>
      </c>
    </row>
    <row r="78" s="69" customFormat="1" ht="12.75" hidden="1" customHeight="1">
      <c r="A78" s="70"/>
      <c r="B78" s="71" t="s">
        <v>71</v>
      </c>
      <c r="C78" s="13" t="s">
        <v>72</v>
      </c>
      <c r="D78" s="64">
        <v>60</v>
      </c>
      <c r="E78" s="64">
        <v>1</v>
      </c>
      <c r="F78" s="64">
        <v>6.0999999999999996</v>
      </c>
      <c r="G78" s="64">
        <v>5.7999999999999998</v>
      </c>
      <c r="H78" s="67">
        <v>81.5</v>
      </c>
    </row>
    <row r="79" s="69" customFormat="1" ht="12.75" hidden="1" customHeight="1">
      <c r="A79" s="70"/>
      <c r="B79" s="72" t="s">
        <v>43</v>
      </c>
      <c r="C79" s="39"/>
      <c r="D79" s="73"/>
      <c r="E79" s="73"/>
      <c r="F79" s="73"/>
      <c r="G79" s="73"/>
      <c r="H79" s="74"/>
    </row>
    <row r="80" s="69" customFormat="1" ht="12.75" hidden="1" customHeight="1">
      <c r="A80" s="70"/>
      <c r="B80" s="72" t="s">
        <v>45</v>
      </c>
      <c r="C80" s="39"/>
      <c r="D80" s="73"/>
      <c r="E80" s="73"/>
      <c r="F80" s="73"/>
      <c r="G80" s="73"/>
      <c r="H80" s="74"/>
    </row>
    <row r="81" s="69" customFormat="1" ht="12.75" hidden="1" customHeight="1">
      <c r="A81" s="70"/>
      <c r="B81" s="72" t="s">
        <v>73</v>
      </c>
      <c r="C81" s="39"/>
      <c r="D81" s="73"/>
      <c r="E81" s="73"/>
      <c r="F81" s="73"/>
      <c r="G81" s="73"/>
      <c r="H81" s="74"/>
    </row>
    <row r="82" s="69" customFormat="1" ht="12.75" hidden="1" customHeight="1">
      <c r="A82" s="70"/>
      <c r="B82" s="72" t="s">
        <v>48</v>
      </c>
      <c r="C82" s="39"/>
      <c r="D82" s="73"/>
      <c r="E82" s="73"/>
      <c r="F82" s="73"/>
      <c r="G82" s="73"/>
      <c r="H82" s="74"/>
    </row>
    <row r="83" s="69" customFormat="1" ht="12.75" hidden="1" customHeight="1">
      <c r="A83" s="70"/>
      <c r="B83" s="72" t="s">
        <v>74</v>
      </c>
      <c r="C83" s="39"/>
      <c r="D83" s="73" t="s">
        <v>75</v>
      </c>
      <c r="E83" s="73"/>
      <c r="F83" s="73"/>
      <c r="G83" s="73"/>
      <c r="H83" s="74"/>
    </row>
    <row r="84" s="69" customFormat="1" ht="12.75" hidden="1" customHeight="1">
      <c r="A84" s="70"/>
      <c r="B84" s="72" t="s">
        <v>76</v>
      </c>
      <c r="C84" s="39"/>
      <c r="D84" s="73"/>
      <c r="E84" s="73"/>
      <c r="F84" s="73"/>
      <c r="G84" s="73"/>
      <c r="H84" s="74"/>
    </row>
    <row r="85" s="69" customFormat="1" ht="12.75" hidden="1" customHeight="1">
      <c r="A85" s="38"/>
      <c r="B85" s="63" t="s">
        <v>77</v>
      </c>
      <c r="C85" s="13" t="s">
        <v>78</v>
      </c>
      <c r="D85" s="64">
        <v>200</v>
      </c>
      <c r="E85" s="64">
        <v>4.7400000000000002</v>
      </c>
      <c r="F85" s="64">
        <v>5.0800000000000001</v>
      </c>
      <c r="G85" s="64">
        <v>13.619999999999999</v>
      </c>
      <c r="H85" s="64">
        <v>125.52</v>
      </c>
    </row>
    <row r="86" ht="12.75" hidden="1" customHeight="1">
      <c r="A86" s="38"/>
      <c r="B86" s="39" t="s">
        <v>44</v>
      </c>
      <c r="C86" s="39"/>
      <c r="D86" s="6"/>
      <c r="E86" s="19"/>
      <c r="F86" s="19"/>
      <c r="G86" s="19"/>
      <c r="H86" s="19"/>
    </row>
    <row r="87" ht="12.75" hidden="1" customHeight="1">
      <c r="A87" s="38"/>
      <c r="B87" s="39" t="s">
        <v>79</v>
      </c>
      <c r="C87" s="39"/>
      <c r="D87" s="6"/>
      <c r="E87" s="19"/>
      <c r="F87" s="19"/>
      <c r="G87" s="19"/>
      <c r="H87" s="19"/>
    </row>
    <row r="88" ht="12.75" hidden="1" customHeight="1">
      <c r="A88" s="38"/>
      <c r="B88" s="39" t="s">
        <v>45</v>
      </c>
      <c r="C88" s="39"/>
      <c r="D88" s="6"/>
      <c r="E88" s="19"/>
      <c r="F88" s="19"/>
      <c r="G88" s="19"/>
      <c r="H88" s="19"/>
    </row>
    <row r="89" ht="12.75" hidden="1" customHeight="1">
      <c r="A89" s="38"/>
      <c r="B89" s="39" t="s">
        <v>46</v>
      </c>
      <c r="C89" s="39"/>
      <c r="D89" s="6"/>
      <c r="E89" s="19"/>
      <c r="F89" s="19"/>
      <c r="G89" s="19"/>
      <c r="H89" s="19"/>
    </row>
    <row r="90" ht="12.75" hidden="1" customHeight="1">
      <c r="A90" s="38"/>
      <c r="B90" s="39" t="s">
        <v>80</v>
      </c>
      <c r="C90" s="39"/>
      <c r="D90" s="6"/>
      <c r="E90" s="19"/>
      <c r="F90" s="19"/>
      <c r="G90" s="19"/>
      <c r="H90" s="19"/>
    </row>
    <row r="91" ht="12.75" hidden="1" customHeight="1">
      <c r="A91" s="38"/>
      <c r="B91" s="39" t="s">
        <v>48</v>
      </c>
      <c r="C91" s="39"/>
      <c r="D91" s="6"/>
      <c r="E91" s="19"/>
      <c r="F91" s="19"/>
      <c r="G91" s="19"/>
      <c r="H91" s="19"/>
    </row>
    <row r="92" ht="12.75" hidden="1" customHeight="1">
      <c r="A92" s="38"/>
      <c r="B92" s="75" t="s">
        <v>74</v>
      </c>
      <c r="C92" s="75"/>
      <c r="D92" s="6"/>
      <c r="E92" s="19"/>
      <c r="F92" s="19"/>
      <c r="G92" s="19"/>
      <c r="H92" s="19"/>
    </row>
    <row r="93" ht="12.75" hidden="1" customHeight="1">
      <c r="A93" s="38"/>
      <c r="B93" s="40" t="s">
        <v>49</v>
      </c>
      <c r="C93" s="40"/>
      <c r="D93" s="6"/>
      <c r="E93" s="19"/>
      <c r="F93" s="19"/>
      <c r="G93" s="19"/>
      <c r="H93" s="19"/>
    </row>
    <row r="94" ht="12.75" hidden="1" customHeight="1">
      <c r="A94" s="38"/>
      <c r="B94" s="22" t="s">
        <v>63</v>
      </c>
      <c r="C94" s="23" t="s">
        <v>64</v>
      </c>
      <c r="D94" s="19" t="s">
        <v>81</v>
      </c>
      <c r="E94" s="19">
        <v>21.120000000000001</v>
      </c>
      <c r="F94" s="19">
        <v>23.239999999999998</v>
      </c>
      <c r="G94" s="19">
        <v>0.45000000000000001</v>
      </c>
      <c r="H94" s="19">
        <v>295.19999999999999</v>
      </c>
    </row>
    <row r="95" ht="12.75" hidden="1" customHeight="1">
      <c r="A95" s="38"/>
      <c r="B95" s="39" t="s">
        <v>50</v>
      </c>
      <c r="C95" s="39"/>
      <c r="D95" s="6"/>
      <c r="E95" s="19"/>
      <c r="F95" s="19"/>
      <c r="G95" s="19"/>
      <c r="H95" s="19"/>
    </row>
    <row r="96" ht="12.75" hidden="1" customHeight="1">
      <c r="A96" s="38"/>
      <c r="B96" s="39" t="s">
        <v>46</v>
      </c>
      <c r="C96" s="39"/>
      <c r="D96" s="6"/>
      <c r="E96" s="19"/>
      <c r="F96" s="19"/>
      <c r="G96" s="19"/>
      <c r="H96" s="19"/>
    </row>
    <row r="97" ht="12.75" hidden="1" customHeight="1">
      <c r="A97" s="38"/>
      <c r="B97" s="39" t="s">
        <v>82</v>
      </c>
      <c r="C97" s="39"/>
      <c r="D97" s="6"/>
      <c r="E97" s="19"/>
      <c r="F97" s="19"/>
      <c r="G97" s="19"/>
      <c r="H97" s="19"/>
    </row>
    <row r="98" s="69" customFormat="1" ht="12.75" hidden="1" customHeight="1">
      <c r="A98" s="38"/>
      <c r="B98" s="63" t="s">
        <v>65</v>
      </c>
      <c r="C98" s="13" t="s">
        <v>78</v>
      </c>
      <c r="D98" s="64">
        <v>150</v>
      </c>
      <c r="E98" s="64">
        <v>8.3000000000000007</v>
      </c>
      <c r="F98" s="64">
        <v>6.2999999999999998</v>
      </c>
      <c r="G98" s="64">
        <v>36</v>
      </c>
      <c r="H98" s="64">
        <v>233.69999999999999</v>
      </c>
    </row>
    <row r="99" ht="12.75" hidden="1" customHeight="1">
      <c r="A99" s="38"/>
      <c r="B99" s="39" t="s">
        <v>83</v>
      </c>
      <c r="C99" s="39"/>
      <c r="D99" s="6"/>
      <c r="E99" s="19"/>
      <c r="F99" s="19"/>
      <c r="G99" s="19"/>
      <c r="H99" s="20"/>
    </row>
    <row r="100" ht="12.75" hidden="1" customHeight="1">
      <c r="A100" s="38"/>
      <c r="B100" s="39" t="s">
        <v>82</v>
      </c>
      <c r="C100" s="39"/>
      <c r="D100" s="6"/>
      <c r="E100" s="19"/>
      <c r="F100" s="19"/>
      <c r="G100" s="19"/>
      <c r="H100" s="20"/>
    </row>
    <row r="101" ht="12.75" hidden="1" customHeight="1">
      <c r="A101" s="38"/>
      <c r="B101" s="75" t="s">
        <v>74</v>
      </c>
      <c r="C101" s="39"/>
      <c r="D101" s="6"/>
      <c r="E101" s="19"/>
      <c r="F101" s="19"/>
      <c r="G101" s="19"/>
      <c r="H101" s="20"/>
    </row>
    <row r="102" ht="12.75" hidden="1" customHeight="1">
      <c r="A102" s="38"/>
      <c r="B102" s="65" t="s">
        <v>67</v>
      </c>
      <c r="C102" s="23" t="s">
        <v>68</v>
      </c>
      <c r="D102" s="19">
        <v>50</v>
      </c>
      <c r="E102" s="19">
        <v>0.27000000000000002</v>
      </c>
      <c r="F102" s="19">
        <v>1.8400000000000001</v>
      </c>
      <c r="G102" s="19">
        <v>2.6200000000000001</v>
      </c>
      <c r="H102" s="20">
        <v>28.079999999999998</v>
      </c>
    </row>
    <row r="103" ht="12.75" hidden="1" customHeight="1">
      <c r="A103" s="38"/>
      <c r="B103" s="40" t="s">
        <v>84</v>
      </c>
      <c r="C103" s="40"/>
      <c r="D103" s="6"/>
      <c r="E103" s="19"/>
      <c r="F103" s="19"/>
      <c r="G103" s="19"/>
      <c r="H103" s="20"/>
    </row>
    <row r="104" ht="12.75" hidden="1" customHeight="1">
      <c r="A104" s="38"/>
      <c r="B104" s="40" t="s">
        <v>82</v>
      </c>
      <c r="C104" s="40"/>
      <c r="D104" s="6"/>
      <c r="E104" s="19"/>
      <c r="F104" s="19"/>
      <c r="G104" s="19"/>
      <c r="H104" s="20"/>
    </row>
    <row r="105" ht="12.75" hidden="1" customHeight="1">
      <c r="A105" s="38"/>
      <c r="B105" s="40" t="s">
        <v>47</v>
      </c>
      <c r="C105" s="40"/>
      <c r="D105" s="6"/>
      <c r="E105" s="19"/>
      <c r="F105" s="19"/>
      <c r="G105" s="19"/>
      <c r="H105" s="20"/>
    </row>
    <row r="106" ht="12.75" hidden="1" customHeight="1">
      <c r="A106" s="38"/>
      <c r="B106" s="40" t="s">
        <v>73</v>
      </c>
      <c r="C106" s="40"/>
      <c r="D106" s="6"/>
      <c r="E106" s="19"/>
      <c r="F106" s="19"/>
      <c r="G106" s="19"/>
      <c r="H106" s="20"/>
    </row>
    <row r="107" s="69" customFormat="1" ht="12.75" hidden="1" customHeight="1">
      <c r="A107" s="38"/>
      <c r="B107" s="66" t="s">
        <v>69</v>
      </c>
      <c r="C107" s="13" t="s">
        <v>70</v>
      </c>
      <c r="D107" s="64">
        <v>200</v>
      </c>
      <c r="E107" s="64">
        <v>0.5</v>
      </c>
      <c r="F107" s="64">
        <v>0</v>
      </c>
      <c r="G107" s="64">
        <v>19.079999999999998</v>
      </c>
      <c r="H107" s="67">
        <v>81</v>
      </c>
    </row>
    <row r="108" ht="12.75" hidden="1" customHeight="1">
      <c r="A108" s="38"/>
      <c r="B108" s="40" t="s">
        <v>85</v>
      </c>
      <c r="C108" s="40"/>
      <c r="D108" s="6"/>
      <c r="E108" s="19"/>
      <c r="F108" s="19"/>
      <c r="G108" s="19"/>
      <c r="H108" s="20"/>
    </row>
    <row r="109" ht="12.75" hidden="1" customHeight="1">
      <c r="A109" s="38"/>
      <c r="B109" s="40" t="s">
        <v>73</v>
      </c>
      <c r="C109" s="40"/>
      <c r="D109" s="6"/>
      <c r="E109" s="19"/>
      <c r="F109" s="19"/>
      <c r="G109" s="19"/>
      <c r="H109" s="20"/>
    </row>
    <row r="110" s="1" customFormat="1" ht="12.75" hidden="1" customHeight="1">
      <c r="A110" s="38"/>
      <c r="B110" s="21" t="s">
        <v>17</v>
      </c>
      <c r="C110" s="13" t="s">
        <v>18</v>
      </c>
      <c r="D110" s="33">
        <v>20</v>
      </c>
      <c r="E110" s="33">
        <v>1.54</v>
      </c>
      <c r="F110" s="33">
        <v>0.59999999999999998</v>
      </c>
      <c r="G110" s="33">
        <v>10.44</v>
      </c>
      <c r="H110" s="33">
        <v>52.399999999999999</v>
      </c>
    </row>
    <row r="111" s="1" customFormat="1" ht="12.75" hidden="1" customHeight="1">
      <c r="A111" s="38"/>
      <c r="B111" s="13" t="s">
        <v>36</v>
      </c>
      <c r="C111" s="13" t="s">
        <v>18</v>
      </c>
      <c r="D111" s="19">
        <v>30</v>
      </c>
      <c r="E111" s="19">
        <v>1.6799999999999999</v>
      </c>
      <c r="F111" s="19">
        <v>0.33000000000000002</v>
      </c>
      <c r="G111" s="19">
        <v>14.82</v>
      </c>
      <c r="H111" s="19">
        <v>68.969999999999999</v>
      </c>
    </row>
    <row r="112" ht="12.75" hidden="1" customHeight="1">
      <c r="A112" s="76" t="s">
        <v>51</v>
      </c>
      <c r="B112" s="77"/>
      <c r="C112" s="77"/>
      <c r="D112" s="78"/>
      <c r="E112" s="46">
        <f>SUM(E78:E111)</f>
        <v>39.149999999999999</v>
      </c>
      <c r="F112" s="46">
        <f>SUM(F78:F111)</f>
        <v>43.490000000000002</v>
      </c>
      <c r="G112" s="46">
        <f>SUM(G78:G111)</f>
        <v>102.82999999999998</v>
      </c>
      <c r="H112" s="46">
        <f>SUM(H78:H111)</f>
        <v>966.37</v>
      </c>
    </row>
    <row r="113" ht="12.75" hidden="1" customHeight="1">
      <c r="A113" s="42" t="s">
        <v>52</v>
      </c>
      <c r="B113" s="43"/>
      <c r="C113" s="43"/>
      <c r="D113" s="44"/>
      <c r="E113" s="79">
        <f>E77+E112</f>
        <v>86.490000000000009</v>
      </c>
      <c r="F113" s="79">
        <f>F77+F112</f>
        <v>91.050000000000011</v>
      </c>
      <c r="G113" s="79">
        <f>G77+G112</f>
        <v>268.61000000000001</v>
      </c>
      <c r="H113" s="79">
        <f>H77+H112</f>
        <v>2235.6700000000001</v>
      </c>
    </row>
    <row r="114" ht="12.75" customHeight="1">
      <c r="A114" s="3"/>
      <c r="B114" s="3"/>
      <c r="C114" s="3"/>
      <c r="D114" s="3"/>
      <c r="E114" s="4"/>
      <c r="F114" s="4"/>
      <c r="G114" s="4"/>
      <c r="H114" s="4"/>
    </row>
    <row r="115" ht="12.75" customHeight="1">
      <c r="A115" s="3"/>
      <c r="B115" s="3"/>
      <c r="C115" s="3"/>
      <c r="D115" s="3"/>
      <c r="E115" s="4"/>
      <c r="F115" s="4"/>
      <c r="G115" s="4"/>
      <c r="H115" s="4"/>
    </row>
    <row r="116" ht="12.75" customHeight="1">
      <c r="A116" s="80"/>
      <c r="B116" s="2" t="s">
        <v>3</v>
      </c>
      <c r="D116" s="80"/>
      <c r="E116" s="4" t="s">
        <v>4</v>
      </c>
      <c r="F116" s="80"/>
      <c r="G116" s="81" t="s">
        <v>86</v>
      </c>
      <c r="H116" s="82"/>
    </row>
    <row r="117" ht="12.75" customHeight="1">
      <c r="A117" s="83">
        <v>3</v>
      </c>
      <c r="B117" s="48" t="s">
        <v>6</v>
      </c>
      <c r="C117" s="49"/>
      <c r="D117" s="50"/>
      <c r="E117" s="7" t="s">
        <v>7</v>
      </c>
      <c r="F117" s="51"/>
      <c r="G117" s="50"/>
      <c r="H117" s="84" t="s">
        <v>8</v>
      </c>
    </row>
    <row r="118" ht="12.75" customHeight="1">
      <c r="A118" s="10"/>
      <c r="B118" s="52"/>
      <c r="C118" s="52"/>
      <c r="D118" s="6" t="s">
        <v>9</v>
      </c>
      <c r="E118" s="6" t="s">
        <v>10</v>
      </c>
      <c r="F118" s="6" t="s">
        <v>11</v>
      </c>
      <c r="G118" s="6" t="s">
        <v>12</v>
      </c>
      <c r="H118" s="85" t="s">
        <v>13</v>
      </c>
    </row>
    <row r="119" ht="12.75" customHeight="1">
      <c r="A119" s="11" t="s">
        <v>14</v>
      </c>
      <c r="B119" s="65" t="s">
        <v>87</v>
      </c>
      <c r="C119" s="13" t="s">
        <v>88</v>
      </c>
      <c r="D119" s="19">
        <v>180</v>
      </c>
      <c r="E119" s="19">
        <v>15.199999999999999</v>
      </c>
      <c r="F119" s="19">
        <v>21.600000000000001</v>
      </c>
      <c r="G119" s="19">
        <v>3.8999999999999999</v>
      </c>
      <c r="H119" s="20">
        <v>270.60000000000002</v>
      </c>
    </row>
    <row r="120" s="1" customFormat="1" ht="12.75" customHeight="1">
      <c r="A120" s="86"/>
      <c r="B120" s="59" t="s">
        <v>25</v>
      </c>
      <c r="C120" s="13" t="s">
        <v>89</v>
      </c>
      <c r="D120" s="18">
        <v>200</v>
      </c>
      <c r="E120" s="18">
        <v>0.10000000000000001</v>
      </c>
      <c r="F120" s="18">
        <v>0</v>
      </c>
      <c r="G120" s="18">
        <v>5.2000000000000002</v>
      </c>
      <c r="H120" s="18">
        <v>21.399999999999999</v>
      </c>
    </row>
    <row r="121" s="1" customFormat="1" ht="12.75" customHeight="1">
      <c r="A121" s="86"/>
      <c r="B121" s="17" t="s">
        <v>17</v>
      </c>
      <c r="C121" s="13" t="s">
        <v>18</v>
      </c>
      <c r="D121" s="18">
        <v>30</v>
      </c>
      <c r="E121" s="19">
        <v>2.2799999999999998</v>
      </c>
      <c r="F121" s="19">
        <v>0.23999999999999999</v>
      </c>
      <c r="G121" s="19">
        <v>14.76</v>
      </c>
      <c r="H121" s="20">
        <v>70.319999999999993</v>
      </c>
    </row>
    <row r="122" ht="12.75" customHeight="1">
      <c r="A122" s="87"/>
      <c r="B122" s="21" t="s">
        <v>19</v>
      </c>
      <c r="C122" s="13" t="s">
        <v>18</v>
      </c>
      <c r="D122" s="19">
        <v>20</v>
      </c>
      <c r="E122" s="19">
        <v>1.3600000000000001</v>
      </c>
      <c r="F122" s="19">
        <v>0.23999999999999999</v>
      </c>
      <c r="G122" s="19">
        <v>7.9199999999999999</v>
      </c>
      <c r="H122" s="19">
        <v>39.119999999999997</v>
      </c>
    </row>
    <row r="123" ht="12.75" customHeight="1">
      <c r="A123" s="24"/>
      <c r="B123" s="25"/>
      <c r="C123" s="23"/>
      <c r="D123" s="19" t="s">
        <v>2</v>
      </c>
      <c r="E123" s="19"/>
      <c r="F123" s="19"/>
      <c r="G123" s="19"/>
      <c r="H123" s="20"/>
    </row>
    <row r="124" ht="12.75" customHeight="1">
      <c r="A124" s="26"/>
      <c r="B124" s="27" t="s">
        <v>23</v>
      </c>
      <c r="C124" s="27" t="s">
        <v>24</v>
      </c>
      <c r="D124" s="27">
        <v>30</v>
      </c>
      <c r="E124" s="28">
        <v>1.9099999999999999</v>
      </c>
      <c r="F124" s="28">
        <v>2.54</v>
      </c>
      <c r="G124" s="28">
        <v>15.68</v>
      </c>
      <c r="H124" s="28">
        <v>93.260000000000005</v>
      </c>
    </row>
    <row r="125" ht="12.75" customHeight="1">
      <c r="A125" s="26"/>
      <c r="B125" s="27" t="s">
        <v>25</v>
      </c>
      <c r="C125" s="27" t="s">
        <v>26</v>
      </c>
      <c r="D125" s="27">
        <v>200</v>
      </c>
      <c r="E125" s="27">
        <v>0.20000000000000001</v>
      </c>
      <c r="F125" s="27">
        <v>0</v>
      </c>
      <c r="G125" s="27">
        <v>6.5</v>
      </c>
      <c r="H125" s="27">
        <v>26.800000000000001</v>
      </c>
    </row>
    <row r="126" ht="12.75" customHeight="1">
      <c r="A126" s="29"/>
      <c r="B126" s="17"/>
      <c r="C126" s="30"/>
      <c r="D126" s="15" t="s">
        <v>27</v>
      </c>
      <c r="E126" s="15"/>
      <c r="F126" s="15"/>
      <c r="G126" s="15"/>
      <c r="H126" s="15"/>
    </row>
    <row r="127" ht="12.75" customHeight="1">
      <c r="A127" s="86" t="s">
        <v>28</v>
      </c>
      <c r="B127" s="13" t="s">
        <v>90</v>
      </c>
      <c r="C127" s="13" t="s">
        <v>91</v>
      </c>
      <c r="D127" s="19">
        <v>60</v>
      </c>
      <c r="E127" s="19">
        <v>0.59999999999999998</v>
      </c>
      <c r="F127" s="19">
        <v>5.2999999999999998</v>
      </c>
      <c r="G127" s="19">
        <v>4.0999999999999996</v>
      </c>
      <c r="H127" s="19">
        <v>67.099999999999994</v>
      </c>
    </row>
    <row r="128" ht="12.75" customHeight="1">
      <c r="A128" s="86"/>
      <c r="B128" s="22" t="s">
        <v>92</v>
      </c>
      <c r="C128" s="13" t="s">
        <v>93</v>
      </c>
      <c r="D128" s="19">
        <v>250</v>
      </c>
      <c r="E128" s="19">
        <v>6.4500000000000002</v>
      </c>
      <c r="F128" s="19">
        <v>3.48</v>
      </c>
      <c r="G128" s="19">
        <v>23.129999999999999</v>
      </c>
      <c r="H128" s="19">
        <v>149.5</v>
      </c>
    </row>
    <row r="129" ht="12.75" customHeight="1">
      <c r="A129" s="86"/>
      <c r="B129" s="22" t="s">
        <v>94</v>
      </c>
      <c r="C129" s="13" t="s">
        <v>95</v>
      </c>
      <c r="D129" s="19">
        <v>100</v>
      </c>
      <c r="E129" s="19">
        <v>13.699999999999999</v>
      </c>
      <c r="F129" s="19">
        <v>7.4299999999999997</v>
      </c>
      <c r="G129" s="19">
        <v>6.2800000000000002</v>
      </c>
      <c r="H129" s="19">
        <v>147.13999999999999</v>
      </c>
    </row>
    <row r="130" s="88" customFormat="1" ht="12.75" customHeight="1">
      <c r="A130" s="86"/>
      <c r="B130" s="13" t="s">
        <v>96</v>
      </c>
      <c r="C130" s="32" t="s">
        <v>97</v>
      </c>
      <c r="D130" s="19">
        <v>150</v>
      </c>
      <c r="E130" s="19">
        <v>2.8500000000000001</v>
      </c>
      <c r="F130" s="19">
        <v>4.3200000000000003</v>
      </c>
      <c r="G130" s="19">
        <v>23</v>
      </c>
      <c r="H130" s="19">
        <v>142.34999999999999</v>
      </c>
    </row>
    <row r="131" ht="12.75" customHeight="1">
      <c r="A131" s="86"/>
      <c r="B131" s="22" t="s">
        <v>21</v>
      </c>
      <c r="C131" s="23" t="s">
        <v>22</v>
      </c>
      <c r="D131" s="19">
        <v>200</v>
      </c>
      <c r="E131" s="19">
        <v>0</v>
      </c>
      <c r="F131" s="19">
        <v>0</v>
      </c>
      <c r="G131" s="19">
        <v>23</v>
      </c>
      <c r="H131" s="19">
        <v>90</v>
      </c>
    </row>
    <row r="132" ht="12.75" customHeight="1">
      <c r="A132" s="86"/>
      <c r="B132" s="21" t="s">
        <v>17</v>
      </c>
      <c r="C132" s="13" t="s">
        <v>18</v>
      </c>
      <c r="D132" s="19">
        <v>30</v>
      </c>
      <c r="E132" s="33">
        <v>2.2000000000000002</v>
      </c>
      <c r="F132" s="33">
        <v>0.20000000000000001</v>
      </c>
      <c r="G132" s="33">
        <v>14.800000000000001</v>
      </c>
      <c r="H132" s="33">
        <v>51.200000000000003</v>
      </c>
    </row>
    <row r="133" ht="12.75" customHeight="1">
      <c r="A133" s="86"/>
      <c r="B133" s="13" t="s">
        <v>36</v>
      </c>
      <c r="C133" s="13" t="s">
        <v>18</v>
      </c>
      <c r="D133" s="19">
        <v>20</v>
      </c>
      <c r="E133" s="19">
        <v>1.3300000000000001</v>
      </c>
      <c r="F133" s="19">
        <v>0.27000000000000002</v>
      </c>
      <c r="G133" s="19">
        <v>6.6600000000000001</v>
      </c>
      <c r="H133" s="19">
        <v>34.130000000000003</v>
      </c>
    </row>
    <row r="134" ht="12.75" hidden="1" customHeight="1">
      <c r="A134" s="89"/>
      <c r="B134" s="35" t="s">
        <v>98</v>
      </c>
      <c r="C134" s="90"/>
      <c r="D134" s="20"/>
      <c r="E134" s="37" t="e">
        <f>SUM(#REF!)</f>
        <v>#REF!</v>
      </c>
      <c r="F134" s="37" t="e">
        <f>SUM(#REF!)</f>
        <v>#REF!</v>
      </c>
      <c r="G134" s="37" t="e">
        <f>SUM(#REF!)</f>
        <v>#REF!</v>
      </c>
      <c r="H134" s="37" t="e">
        <f>SUM(#REF!)</f>
        <v>#REF!</v>
      </c>
    </row>
    <row r="135" s="1" customFormat="1" ht="12.75" hidden="1" customHeight="1">
      <c r="A135" s="38"/>
      <c r="B135" s="13" t="s">
        <v>90</v>
      </c>
      <c r="C135" s="13" t="s">
        <v>91</v>
      </c>
      <c r="D135" s="19">
        <v>60</v>
      </c>
      <c r="E135" s="19">
        <v>0.59999999999999998</v>
      </c>
      <c r="F135" s="19">
        <v>5.2999999999999998</v>
      </c>
      <c r="G135" s="19">
        <v>4.0999999999999996</v>
      </c>
      <c r="H135" s="19">
        <v>67.099999999999994</v>
      </c>
    </row>
    <row r="136" s="1" customFormat="1" ht="12.75" hidden="1" customHeight="1">
      <c r="A136" s="38"/>
      <c r="B136" s="39" t="s">
        <v>44</v>
      </c>
      <c r="C136" s="39"/>
      <c r="D136" s="6"/>
      <c r="E136" s="19"/>
      <c r="F136" s="19"/>
      <c r="G136" s="19"/>
      <c r="H136" s="19"/>
    </row>
    <row r="137" s="1" customFormat="1" ht="12.75" hidden="1" customHeight="1">
      <c r="A137" s="38"/>
      <c r="B137" s="39" t="s">
        <v>99</v>
      </c>
      <c r="C137" s="39"/>
      <c r="D137" s="6"/>
      <c r="E137" s="19"/>
      <c r="F137" s="19"/>
      <c r="G137" s="19"/>
      <c r="H137" s="19"/>
    </row>
    <row r="138" s="1" customFormat="1" ht="12.75" hidden="1" customHeight="1">
      <c r="A138" s="38"/>
      <c r="B138" s="39" t="s">
        <v>45</v>
      </c>
      <c r="C138" s="39"/>
      <c r="D138" s="6"/>
      <c r="E138" s="19"/>
      <c r="F138" s="19"/>
      <c r="G138" s="19"/>
      <c r="H138" s="19"/>
    </row>
    <row r="139" s="1" customFormat="1" ht="12.75" hidden="1" customHeight="1">
      <c r="A139" s="38"/>
      <c r="B139" s="39" t="s">
        <v>80</v>
      </c>
      <c r="C139" s="39"/>
      <c r="D139" s="6"/>
      <c r="E139" s="19"/>
      <c r="F139" s="19"/>
      <c r="G139" s="19"/>
      <c r="H139" s="19"/>
    </row>
    <row r="140" s="1" customFormat="1" ht="12.75" hidden="1" customHeight="1">
      <c r="A140" s="38"/>
      <c r="B140" s="39" t="s">
        <v>46</v>
      </c>
      <c r="C140" s="39"/>
      <c r="D140" s="6"/>
      <c r="E140" s="19"/>
      <c r="F140" s="19"/>
      <c r="G140" s="19"/>
      <c r="H140" s="19"/>
    </row>
    <row r="141" s="1" customFormat="1" ht="12.75" hidden="1" customHeight="1">
      <c r="A141" s="38"/>
      <c r="B141" s="39" t="s">
        <v>48</v>
      </c>
      <c r="C141" s="39"/>
      <c r="D141" s="6"/>
      <c r="E141" s="19"/>
      <c r="F141" s="19"/>
      <c r="G141" s="19"/>
      <c r="H141" s="19"/>
    </row>
    <row r="142" s="1" customFormat="1" ht="12.75" hidden="1" customHeight="1">
      <c r="A142" s="38"/>
      <c r="B142" s="39" t="s">
        <v>74</v>
      </c>
      <c r="C142" s="39"/>
      <c r="D142" s="6"/>
      <c r="E142" s="19"/>
      <c r="F142" s="19"/>
      <c r="G142" s="19"/>
      <c r="H142" s="19"/>
    </row>
    <row r="143" s="1" customFormat="1" ht="12.75" hidden="1" customHeight="1">
      <c r="A143" s="38"/>
      <c r="B143" s="22" t="s">
        <v>92</v>
      </c>
      <c r="C143" s="13" t="s">
        <v>93</v>
      </c>
      <c r="D143" s="19">
        <v>250</v>
      </c>
      <c r="E143" s="19">
        <v>6.4500000000000002</v>
      </c>
      <c r="F143" s="19">
        <v>3.48</v>
      </c>
      <c r="G143" s="19">
        <v>23.129999999999999</v>
      </c>
      <c r="H143" s="19">
        <v>149.5</v>
      </c>
    </row>
    <row r="144" s="1" customFormat="1" ht="12.75" hidden="1" customHeight="1">
      <c r="A144" s="38"/>
      <c r="B144" s="39" t="s">
        <v>44</v>
      </c>
      <c r="C144" s="39"/>
      <c r="D144" s="6"/>
      <c r="E144" s="19"/>
      <c r="F144" s="19"/>
      <c r="G144" s="19"/>
      <c r="H144" s="19"/>
    </row>
    <row r="145" s="1" customFormat="1" ht="12.75" hidden="1" customHeight="1">
      <c r="A145" s="38"/>
      <c r="B145" s="39" t="s">
        <v>100</v>
      </c>
      <c r="C145" s="39"/>
      <c r="D145" s="6"/>
      <c r="E145" s="19"/>
      <c r="F145" s="19"/>
      <c r="G145" s="19"/>
      <c r="H145" s="19"/>
    </row>
    <row r="146" s="1" customFormat="1" ht="12.75" hidden="1" customHeight="1">
      <c r="A146" s="38"/>
      <c r="B146" s="39" t="s">
        <v>46</v>
      </c>
      <c r="C146" s="39"/>
      <c r="D146" s="6"/>
      <c r="E146" s="19"/>
      <c r="F146" s="19"/>
      <c r="G146" s="19"/>
      <c r="H146" s="19"/>
    </row>
    <row r="147" s="1" customFormat="1" ht="12.75" hidden="1" customHeight="1">
      <c r="A147" s="38"/>
      <c r="B147" s="39" t="s">
        <v>45</v>
      </c>
      <c r="C147" s="39"/>
      <c r="D147" s="6"/>
      <c r="E147" s="19"/>
      <c r="F147" s="19"/>
      <c r="G147" s="19"/>
      <c r="H147" s="19"/>
    </row>
    <row r="148" s="1" customFormat="1" ht="12.75" hidden="1" customHeight="1">
      <c r="A148" s="38"/>
      <c r="B148" s="39" t="s">
        <v>48</v>
      </c>
      <c r="C148" s="39"/>
      <c r="D148" s="6"/>
      <c r="E148" s="19"/>
      <c r="F148" s="19"/>
      <c r="G148" s="19"/>
      <c r="H148" s="19"/>
    </row>
    <row r="149" s="1" customFormat="1" ht="12.75" hidden="1" customHeight="1">
      <c r="A149" s="38"/>
      <c r="B149" s="75" t="s">
        <v>74</v>
      </c>
      <c r="C149" s="75"/>
      <c r="D149" s="6"/>
      <c r="E149" s="19"/>
      <c r="F149" s="19"/>
      <c r="G149" s="19"/>
      <c r="H149" s="19"/>
    </row>
    <row r="150" s="1" customFormat="1" ht="12.75" hidden="1" customHeight="1">
      <c r="A150" s="38"/>
      <c r="B150" s="40" t="s">
        <v>49</v>
      </c>
      <c r="C150" s="40"/>
      <c r="D150" s="6"/>
      <c r="E150" s="19"/>
      <c r="F150" s="19"/>
      <c r="G150" s="19"/>
      <c r="H150" s="19"/>
    </row>
    <row r="151" s="1" customFormat="1" ht="12.75" hidden="1" customHeight="1">
      <c r="A151" s="38"/>
      <c r="B151" s="22" t="s">
        <v>94</v>
      </c>
      <c r="C151" s="13" t="s">
        <v>101</v>
      </c>
      <c r="D151" s="19">
        <v>100</v>
      </c>
      <c r="E151" s="19">
        <v>16.140000000000001</v>
      </c>
      <c r="F151" s="19">
        <v>11.279999999999999</v>
      </c>
      <c r="G151" s="19">
        <v>6.2800000000000002</v>
      </c>
      <c r="H151" s="19">
        <v>191.86000000000001</v>
      </c>
    </row>
    <row r="152" s="1" customFormat="1" ht="12.75" hidden="1" customHeight="1">
      <c r="A152" s="38"/>
      <c r="B152" s="39" t="s">
        <v>102</v>
      </c>
      <c r="C152" s="39"/>
      <c r="D152" s="6"/>
      <c r="E152" s="19"/>
      <c r="F152" s="19"/>
      <c r="G152" s="19"/>
      <c r="H152" s="19"/>
    </row>
    <row r="153" s="1" customFormat="1" ht="12.75" hidden="1" customHeight="1">
      <c r="A153" s="38"/>
      <c r="B153" s="39" t="s">
        <v>45</v>
      </c>
      <c r="C153" s="39"/>
      <c r="D153" s="6"/>
      <c r="E153" s="19"/>
      <c r="F153" s="19"/>
      <c r="G153" s="19"/>
      <c r="H153" s="19"/>
    </row>
    <row r="154" s="1" customFormat="1" ht="12.75" hidden="1" customHeight="1">
      <c r="A154" s="38"/>
      <c r="B154" s="39" t="s">
        <v>46</v>
      </c>
      <c r="C154" s="39"/>
      <c r="D154" s="6"/>
      <c r="E154" s="19"/>
      <c r="F154" s="19"/>
      <c r="G154" s="19"/>
      <c r="H154" s="19"/>
    </row>
    <row r="155" s="1" customFormat="1" ht="12.75" hidden="1" customHeight="1">
      <c r="A155" s="38"/>
      <c r="B155" s="39" t="s">
        <v>47</v>
      </c>
      <c r="C155" s="39"/>
      <c r="D155" s="6"/>
      <c r="E155" s="19"/>
      <c r="F155" s="19"/>
      <c r="G155" s="19"/>
      <c r="H155" s="19"/>
    </row>
    <row r="156" s="1" customFormat="1" ht="12.75" hidden="1" customHeight="1">
      <c r="A156" s="38"/>
      <c r="B156" s="39" t="s">
        <v>73</v>
      </c>
      <c r="C156" s="39"/>
      <c r="D156" s="6"/>
      <c r="E156" s="19"/>
      <c r="F156" s="19"/>
      <c r="G156" s="19"/>
      <c r="H156" s="19"/>
    </row>
    <row r="157" s="1" customFormat="1" ht="12.75" hidden="1" customHeight="1">
      <c r="A157" s="38"/>
      <c r="B157" s="39" t="s">
        <v>74</v>
      </c>
      <c r="C157" s="39"/>
      <c r="D157" s="6"/>
      <c r="E157" s="19"/>
      <c r="F157" s="19"/>
      <c r="G157" s="19"/>
      <c r="H157" s="19"/>
    </row>
    <row r="158" s="1" customFormat="1" ht="12.75" hidden="1" customHeight="1">
      <c r="A158" s="38"/>
      <c r="B158" s="39" t="s">
        <v>48</v>
      </c>
      <c r="C158" s="39"/>
      <c r="D158" s="6"/>
      <c r="E158" s="19"/>
      <c r="F158" s="19"/>
      <c r="G158" s="19"/>
      <c r="H158" s="19"/>
    </row>
    <row r="159" s="1" customFormat="1" ht="12.75" hidden="1" customHeight="1">
      <c r="A159" s="38"/>
      <c r="B159" s="22" t="s">
        <v>103</v>
      </c>
      <c r="C159" s="13" t="s">
        <v>104</v>
      </c>
      <c r="D159" s="19">
        <v>150</v>
      </c>
      <c r="E159" s="19">
        <v>14.5</v>
      </c>
      <c r="F159" s="19">
        <v>1.3</v>
      </c>
      <c r="G159" s="19">
        <v>33.799999999999997</v>
      </c>
      <c r="H159" s="19">
        <v>204.80000000000001</v>
      </c>
    </row>
    <row r="160" s="1" customFormat="1" ht="12.75" hidden="1" customHeight="1">
      <c r="A160" s="38"/>
      <c r="B160" s="39" t="s">
        <v>105</v>
      </c>
      <c r="C160" s="39"/>
      <c r="D160" s="6"/>
      <c r="E160" s="19"/>
      <c r="F160" s="19"/>
      <c r="G160" s="19"/>
      <c r="H160" s="19"/>
    </row>
    <row r="161" s="1" customFormat="1" ht="12.75" hidden="1" customHeight="1">
      <c r="A161" s="38"/>
      <c r="B161" s="39" t="s">
        <v>82</v>
      </c>
      <c r="C161" s="39"/>
      <c r="D161" s="6"/>
      <c r="E161" s="19"/>
      <c r="F161" s="19"/>
      <c r="G161" s="19"/>
      <c r="H161" s="19"/>
    </row>
    <row r="162" s="1" customFormat="1" ht="12.75" hidden="1" customHeight="1">
      <c r="A162" s="38"/>
      <c r="B162" s="39" t="s">
        <v>74</v>
      </c>
      <c r="C162" s="39"/>
      <c r="D162" s="6"/>
      <c r="E162" s="19"/>
      <c r="F162" s="19"/>
      <c r="G162" s="19"/>
      <c r="H162" s="19"/>
    </row>
    <row r="163" s="1" customFormat="1" ht="12.75" hidden="1" customHeight="1">
      <c r="A163" s="38"/>
      <c r="B163" s="22" t="s">
        <v>21</v>
      </c>
      <c r="C163" s="23" t="s">
        <v>22</v>
      </c>
      <c r="D163" s="19">
        <v>200</v>
      </c>
      <c r="E163" s="19">
        <v>0</v>
      </c>
      <c r="F163" s="19">
        <v>0</v>
      </c>
      <c r="G163" s="19">
        <v>23</v>
      </c>
      <c r="H163" s="19">
        <v>90</v>
      </c>
    </row>
    <row r="164" s="1" customFormat="1" ht="12.75" hidden="1" customHeight="1">
      <c r="A164" s="38"/>
      <c r="B164" s="39" t="s">
        <v>106</v>
      </c>
      <c r="C164" s="39"/>
      <c r="D164" s="6"/>
      <c r="E164" s="19"/>
      <c r="F164" s="19"/>
      <c r="G164" s="19"/>
      <c r="H164" s="19"/>
    </row>
    <row r="165" s="1" customFormat="1" ht="12.75" hidden="1" customHeight="1">
      <c r="A165" s="38"/>
      <c r="B165" s="21" t="s">
        <v>17</v>
      </c>
      <c r="C165" s="13" t="s">
        <v>18</v>
      </c>
      <c r="D165" s="33">
        <v>20</v>
      </c>
      <c r="E165" s="33">
        <v>1.54</v>
      </c>
      <c r="F165" s="33">
        <v>0.59999999999999998</v>
      </c>
      <c r="G165" s="33">
        <v>10.44</v>
      </c>
      <c r="H165" s="33">
        <v>52.399999999999999</v>
      </c>
    </row>
    <row r="166" s="1" customFormat="1" ht="12.75" hidden="1" customHeight="1">
      <c r="A166" s="38"/>
      <c r="B166" s="13" t="s">
        <v>36</v>
      </c>
      <c r="C166" s="13" t="s">
        <v>18</v>
      </c>
      <c r="D166" s="19">
        <v>30</v>
      </c>
      <c r="E166" s="19">
        <v>1.6799999999999999</v>
      </c>
      <c r="F166" s="19">
        <v>0.33000000000000002</v>
      </c>
      <c r="G166" s="19">
        <v>14.82</v>
      </c>
      <c r="H166" s="19">
        <v>68.969999999999999</v>
      </c>
    </row>
    <row r="167" ht="12.75" hidden="1" customHeight="1">
      <c r="A167" s="42" t="s">
        <v>51</v>
      </c>
      <c r="B167" s="43"/>
      <c r="C167" s="43"/>
      <c r="D167" s="44"/>
      <c r="E167" s="45">
        <f>SUM(E135:E166)</f>
        <v>40.909999999999997</v>
      </c>
      <c r="F167" s="45">
        <f>SUM(F135:F166)</f>
        <v>22.289999999999999</v>
      </c>
      <c r="G167" s="45">
        <f>SUM(G135:G166)</f>
        <v>115.56999999999999</v>
      </c>
      <c r="H167" s="45">
        <f>SUM(H135:H166)</f>
        <v>824.63</v>
      </c>
    </row>
    <row r="168" ht="12.75" hidden="1" customHeight="1">
      <c r="A168" s="42" t="s">
        <v>52</v>
      </c>
      <c r="B168" s="43"/>
      <c r="C168" s="43"/>
      <c r="D168" s="44"/>
      <c r="E168" s="46" t="e">
        <f>E134+E167</f>
        <v>#REF!</v>
      </c>
      <c r="F168" s="46" t="e">
        <f>F134+F167</f>
        <v>#REF!</v>
      </c>
      <c r="G168" s="46" t="e">
        <f>G134+G167</f>
        <v>#REF!</v>
      </c>
      <c r="H168" s="46" t="e">
        <f>H134+H167</f>
        <v>#REF!</v>
      </c>
    </row>
    <row r="169" ht="12.75" hidden="1" customHeight="1">
      <c r="A169" s="3"/>
      <c r="B169" s="3"/>
      <c r="C169" s="3"/>
      <c r="D169" s="3"/>
      <c r="E169" s="4"/>
      <c r="F169" s="4"/>
      <c r="G169" s="4"/>
      <c r="H169" s="4"/>
    </row>
    <row r="170" ht="12.75" hidden="1" customHeight="1">
      <c r="A170" s="3"/>
      <c r="B170" s="3"/>
      <c r="C170" s="3"/>
      <c r="D170" s="3"/>
      <c r="E170" s="4"/>
      <c r="F170" s="4"/>
      <c r="G170" s="4"/>
      <c r="H170" s="4"/>
    </row>
    <row r="171" ht="12.75" customHeight="1">
      <c r="A171" s="13"/>
      <c r="B171" s="35" t="s">
        <v>37</v>
      </c>
      <c r="C171" s="36"/>
      <c r="D171" s="54"/>
      <c r="E171" s="46">
        <f>SUM(E119:E133)</f>
        <v>48.18</v>
      </c>
      <c r="F171" s="46">
        <f>SUM(F119:F133)</f>
        <v>45.620000000000005</v>
      </c>
      <c r="G171" s="46">
        <f>SUM(G119:G133)</f>
        <v>154.93000000000001</v>
      </c>
      <c r="H171" s="46">
        <f>SUM(H119:H133)</f>
        <v>1202.9200000000001</v>
      </c>
    </row>
    <row r="172" ht="12.75" customHeight="1">
      <c r="A172" s="3"/>
      <c r="B172" s="3"/>
      <c r="C172" s="3"/>
      <c r="D172" s="3"/>
      <c r="E172" s="4"/>
      <c r="F172" s="4"/>
      <c r="G172" s="4"/>
      <c r="H172" s="4"/>
    </row>
    <row r="173" ht="12.75" customHeight="1">
      <c r="A173" s="3"/>
      <c r="B173" s="3"/>
      <c r="C173" s="3"/>
      <c r="D173" s="3"/>
      <c r="E173" s="4"/>
      <c r="F173" s="4"/>
      <c r="G173" s="4"/>
      <c r="H173" s="4"/>
    </row>
    <row r="174" ht="12.75" customHeight="1">
      <c r="A174" s="3"/>
      <c r="B174" s="2" t="s">
        <v>3</v>
      </c>
      <c r="D174" s="3"/>
      <c r="E174" s="4" t="s">
        <v>4</v>
      </c>
      <c r="F174" s="4"/>
      <c r="G174" s="81" t="s">
        <v>107</v>
      </c>
      <c r="H174" s="91"/>
    </row>
    <row r="175" ht="12.75" customHeight="1">
      <c r="A175" s="83">
        <v>4</v>
      </c>
      <c r="B175" s="48" t="s">
        <v>6</v>
      </c>
      <c r="C175" s="49"/>
      <c r="D175" s="50"/>
      <c r="E175" s="7" t="s">
        <v>7</v>
      </c>
      <c r="F175" s="51"/>
      <c r="G175" s="50"/>
      <c r="H175" s="84" t="s">
        <v>8</v>
      </c>
    </row>
    <row r="176" ht="12.75" customHeight="1">
      <c r="A176" s="10"/>
      <c r="B176" s="52"/>
      <c r="C176" s="52"/>
      <c r="D176" s="6" t="s">
        <v>9</v>
      </c>
      <c r="E176" s="6" t="s">
        <v>10</v>
      </c>
      <c r="F176" s="6" t="s">
        <v>11</v>
      </c>
      <c r="G176" s="6" t="s">
        <v>12</v>
      </c>
      <c r="H176" s="85" t="s">
        <v>13</v>
      </c>
    </row>
    <row r="177" s="1" customFormat="1" ht="12.75" customHeight="1">
      <c r="A177" s="11" t="s">
        <v>14</v>
      </c>
      <c r="B177" s="13" t="s">
        <v>108</v>
      </c>
      <c r="C177" s="13" t="s">
        <v>109</v>
      </c>
      <c r="D177" s="19">
        <v>180</v>
      </c>
      <c r="E177" s="18">
        <v>9.5</v>
      </c>
      <c r="F177" s="18">
        <v>8.1999999999999993</v>
      </c>
      <c r="G177" s="18">
        <v>34.399999999999999</v>
      </c>
      <c r="H177" s="18">
        <v>249.30000000000001</v>
      </c>
    </row>
    <row r="178" s="1" customFormat="1" ht="12.75" customHeight="1">
      <c r="A178" s="86"/>
      <c r="B178" s="59" t="s">
        <v>110</v>
      </c>
      <c r="C178" s="13" t="s">
        <v>111</v>
      </c>
      <c r="D178" s="18">
        <v>200</v>
      </c>
      <c r="E178" s="18">
        <v>0.29999999999999999</v>
      </c>
      <c r="F178" s="18">
        <v>0</v>
      </c>
      <c r="G178" s="18">
        <v>6.7000000000000002</v>
      </c>
      <c r="H178" s="18">
        <v>27.899999999999999</v>
      </c>
    </row>
    <row r="179" ht="12.75" customHeight="1">
      <c r="A179" s="86"/>
      <c r="B179" s="17" t="s">
        <v>112</v>
      </c>
      <c r="C179" s="13" t="s">
        <v>18</v>
      </c>
      <c r="D179" s="18">
        <v>200</v>
      </c>
      <c r="E179" s="92">
        <v>0.80000000000000004</v>
      </c>
      <c r="F179" s="92">
        <v>0.80000000000000004</v>
      </c>
      <c r="G179" s="92">
        <v>19.600000000000001</v>
      </c>
      <c r="H179" s="93">
        <v>88.799999999999997</v>
      </c>
    </row>
    <row r="180" s="1" customFormat="1" ht="12.75" customHeight="1">
      <c r="A180" s="86"/>
      <c r="B180" s="17" t="s">
        <v>17</v>
      </c>
      <c r="C180" s="13" t="s">
        <v>18</v>
      </c>
      <c r="D180" s="18">
        <v>30</v>
      </c>
      <c r="E180" s="19">
        <v>2.2799999999999998</v>
      </c>
      <c r="F180" s="19">
        <v>0.23999999999999999</v>
      </c>
      <c r="G180" s="19">
        <v>14.76</v>
      </c>
      <c r="H180" s="20">
        <v>70.319999999999993</v>
      </c>
    </row>
    <row r="181" ht="12.75" customHeight="1">
      <c r="A181" s="87"/>
      <c r="B181" s="21" t="s">
        <v>19</v>
      </c>
      <c r="C181" s="13" t="s">
        <v>18</v>
      </c>
      <c r="D181" s="19">
        <v>20</v>
      </c>
      <c r="E181" s="19">
        <v>1.3600000000000001</v>
      </c>
      <c r="F181" s="19">
        <v>0.23999999999999999</v>
      </c>
      <c r="G181" s="19">
        <v>7.9199999999999999</v>
      </c>
      <c r="H181" s="19">
        <v>39.119999999999997</v>
      </c>
    </row>
    <row r="182" ht="12.75" customHeight="1">
      <c r="A182" s="16"/>
      <c r="B182" s="25"/>
      <c r="C182" s="94"/>
      <c r="D182" s="19" t="s">
        <v>2</v>
      </c>
      <c r="E182" s="4"/>
      <c r="F182" s="19"/>
      <c r="G182" s="4"/>
      <c r="H182" s="20"/>
    </row>
    <row r="183" ht="12.75" customHeight="1">
      <c r="A183" s="16"/>
      <c r="B183" s="27" t="s">
        <v>58</v>
      </c>
      <c r="C183" s="27" t="s">
        <v>24</v>
      </c>
      <c r="D183" s="57">
        <v>30</v>
      </c>
      <c r="E183" s="28">
        <v>3.3999999999999999</v>
      </c>
      <c r="F183" s="56">
        <v>4.5199999999999996</v>
      </c>
      <c r="G183" s="28">
        <v>27.879999999999999</v>
      </c>
      <c r="H183" s="28">
        <v>165.80000000000001</v>
      </c>
    </row>
    <row r="184" ht="12.75" customHeight="1">
      <c r="A184" s="16"/>
      <c r="B184" s="27" t="s">
        <v>25</v>
      </c>
      <c r="C184" s="58" t="s">
        <v>26</v>
      </c>
      <c r="D184" s="55">
        <v>200</v>
      </c>
      <c r="E184" s="58">
        <v>0.20000000000000001</v>
      </c>
      <c r="F184" s="27">
        <v>0</v>
      </c>
      <c r="G184" s="58">
        <v>6.5</v>
      </c>
      <c r="H184" s="27">
        <v>26.800000000000001</v>
      </c>
    </row>
    <row r="185" s="1" customFormat="1" ht="12.75" customHeight="1">
      <c r="A185" s="86" t="s">
        <v>28</v>
      </c>
      <c r="B185" s="17"/>
      <c r="C185" s="59" t="s">
        <v>27</v>
      </c>
      <c r="D185" s="18"/>
      <c r="E185" s="18"/>
      <c r="F185" s="18"/>
      <c r="G185" s="18"/>
      <c r="H185" s="15"/>
    </row>
    <row r="186" s="1" customFormat="1" ht="46.5" customHeight="1">
      <c r="A186" s="86"/>
      <c r="B186" s="95" t="s">
        <v>113</v>
      </c>
      <c r="C186" s="13" t="s">
        <v>114</v>
      </c>
      <c r="D186" s="20">
        <v>60</v>
      </c>
      <c r="E186" s="20">
        <v>1.7</v>
      </c>
      <c r="F186" s="20">
        <v>0.10000000000000001</v>
      </c>
      <c r="G186" s="20">
        <v>3.5</v>
      </c>
      <c r="H186" s="20">
        <v>22.100000000000001</v>
      </c>
    </row>
    <row r="187" s="1" customFormat="1" ht="23.25" customHeight="1">
      <c r="A187" s="86"/>
      <c r="B187" s="22" t="s">
        <v>61</v>
      </c>
      <c r="C187" s="23" t="s">
        <v>62</v>
      </c>
      <c r="D187" s="19">
        <v>200</v>
      </c>
      <c r="E187" s="19">
        <v>1.5800000000000001</v>
      </c>
      <c r="F187" s="19">
        <v>2.1699999999999999</v>
      </c>
      <c r="G187" s="19">
        <v>9.6799999999999997</v>
      </c>
      <c r="H187" s="19">
        <v>68.599999999999994</v>
      </c>
    </row>
    <row r="188" s="1" customFormat="1" ht="12.75" customHeight="1">
      <c r="A188" s="86"/>
      <c r="B188" s="13" t="s">
        <v>115</v>
      </c>
      <c r="C188" s="13" t="s">
        <v>116</v>
      </c>
      <c r="D188" s="19">
        <v>230</v>
      </c>
      <c r="E188" s="19">
        <v>23.109999999999999</v>
      </c>
      <c r="F188" s="19">
        <v>21.5</v>
      </c>
      <c r="G188" s="19">
        <v>19.780000000000001</v>
      </c>
      <c r="H188" s="19">
        <v>365.69999999999999</v>
      </c>
    </row>
    <row r="189" s="1" customFormat="1" ht="12.75" customHeight="1">
      <c r="A189" s="86"/>
      <c r="B189" s="21" t="s">
        <v>117</v>
      </c>
      <c r="C189" s="96" t="s">
        <v>118</v>
      </c>
      <c r="D189" s="33">
        <v>200</v>
      </c>
      <c r="E189" s="33">
        <v>1</v>
      </c>
      <c r="F189" s="33">
        <v>0</v>
      </c>
      <c r="G189" s="33">
        <v>18.199999999999999</v>
      </c>
      <c r="H189" s="33">
        <v>76</v>
      </c>
    </row>
    <row r="190" s="1" customFormat="1" ht="12.75" customHeight="1">
      <c r="A190" s="86"/>
      <c r="B190" s="21" t="s">
        <v>17</v>
      </c>
      <c r="C190" s="13" t="s">
        <v>18</v>
      </c>
      <c r="D190" s="19">
        <v>30</v>
      </c>
      <c r="E190" s="33">
        <v>2.2000000000000002</v>
      </c>
      <c r="F190" s="33">
        <v>0.20000000000000001</v>
      </c>
      <c r="G190" s="33">
        <v>14.800000000000001</v>
      </c>
      <c r="H190" s="33">
        <v>51.200000000000003</v>
      </c>
    </row>
    <row r="191" s="1" customFormat="1" ht="12.75" customHeight="1">
      <c r="A191" s="86"/>
      <c r="B191" s="13" t="s">
        <v>36</v>
      </c>
      <c r="C191" s="13" t="s">
        <v>18</v>
      </c>
      <c r="D191" s="19">
        <v>20</v>
      </c>
      <c r="E191" s="19">
        <v>1.3300000000000001</v>
      </c>
      <c r="F191" s="19">
        <v>0.27000000000000002</v>
      </c>
      <c r="G191" s="19">
        <v>6.6600000000000001</v>
      </c>
      <c r="H191" s="19">
        <v>34.130000000000003</v>
      </c>
    </row>
    <row r="192" ht="12.75" customHeight="1">
      <c r="A192" s="87"/>
      <c r="B192" s="35" t="s">
        <v>119</v>
      </c>
      <c r="C192" s="36"/>
      <c r="D192" s="46"/>
      <c r="E192" s="46">
        <f>SUM(E177:E191)</f>
        <v>48.759999999999998</v>
      </c>
      <c r="F192" s="46">
        <f>SUM(F177:F191)</f>
        <v>38.240000000000002</v>
      </c>
      <c r="G192" s="46">
        <f>SUM(G177:G191)</f>
        <v>190.38</v>
      </c>
      <c r="H192" s="46">
        <f>SUM(H177:H191)</f>
        <v>1285.7700000000002</v>
      </c>
    </row>
    <row r="193" s="1" customFormat="1" ht="12.75" hidden="1" customHeight="1">
      <c r="A193" s="38"/>
      <c r="B193" s="95" t="s">
        <v>113</v>
      </c>
      <c r="C193" s="13" t="s">
        <v>114</v>
      </c>
      <c r="D193" s="20">
        <v>60</v>
      </c>
      <c r="E193" s="20">
        <v>1.7</v>
      </c>
      <c r="F193" s="20">
        <v>0.10000000000000001</v>
      </c>
      <c r="G193" s="20">
        <v>3.5</v>
      </c>
      <c r="H193" s="20">
        <v>22.100000000000001</v>
      </c>
    </row>
    <row r="194" ht="12.75" hidden="1" customHeight="1">
      <c r="A194" s="38"/>
      <c r="B194" s="97" t="s">
        <v>120</v>
      </c>
      <c r="C194" s="65"/>
      <c r="D194" s="20"/>
      <c r="E194" s="52"/>
      <c r="F194" s="20"/>
      <c r="G194" s="20"/>
      <c r="H194" s="20"/>
    </row>
    <row r="195" ht="12.75" hidden="1" customHeight="1">
      <c r="A195" s="38"/>
      <c r="B195" s="97" t="s">
        <v>48</v>
      </c>
      <c r="C195" s="65"/>
      <c r="D195" s="20"/>
      <c r="E195" s="52"/>
      <c r="F195" s="20"/>
      <c r="G195" s="20"/>
      <c r="H195" s="20"/>
    </row>
    <row r="196" ht="12.75" hidden="1" customHeight="1">
      <c r="A196" s="38"/>
      <c r="B196" s="22" t="s">
        <v>61</v>
      </c>
      <c r="C196" s="23" t="s">
        <v>62</v>
      </c>
      <c r="D196" s="19">
        <v>200</v>
      </c>
      <c r="E196" s="19">
        <v>1.5800000000000001</v>
      </c>
      <c r="F196" s="19">
        <v>2.1699999999999999</v>
      </c>
      <c r="G196" s="19">
        <v>9.6799999999999997</v>
      </c>
      <c r="H196" s="19">
        <v>68.599999999999994</v>
      </c>
    </row>
    <row r="197" ht="12.75" hidden="1" customHeight="1">
      <c r="A197" s="38"/>
      <c r="B197" s="39" t="s">
        <v>44</v>
      </c>
      <c r="C197" s="39"/>
      <c r="D197" s="6"/>
      <c r="E197" s="19"/>
      <c r="F197" s="19"/>
      <c r="G197" s="19"/>
      <c r="H197" s="19"/>
    </row>
    <row r="198" ht="12.75" hidden="1" customHeight="1">
      <c r="A198" s="38"/>
      <c r="B198" s="39" t="s">
        <v>121</v>
      </c>
      <c r="C198" s="39"/>
      <c r="D198" s="6"/>
      <c r="E198" s="19"/>
      <c r="F198" s="19"/>
      <c r="G198" s="19"/>
      <c r="H198" s="19"/>
    </row>
    <row r="199" ht="12.75" hidden="1" customHeight="1">
      <c r="A199" s="38"/>
      <c r="B199" s="39" t="s">
        <v>45</v>
      </c>
      <c r="C199" s="39"/>
      <c r="D199" s="6"/>
      <c r="E199" s="19"/>
      <c r="F199" s="19"/>
      <c r="G199" s="19"/>
      <c r="H199" s="19"/>
    </row>
    <row r="200" ht="12.75" hidden="1" customHeight="1">
      <c r="A200" s="38"/>
      <c r="B200" s="39" t="s">
        <v>46</v>
      </c>
      <c r="C200" s="39"/>
      <c r="D200" s="6"/>
      <c r="E200" s="19"/>
      <c r="F200" s="19"/>
      <c r="G200" s="19"/>
      <c r="H200" s="19"/>
    </row>
    <row r="201" ht="12.75" hidden="1" customHeight="1">
      <c r="A201" s="38"/>
      <c r="B201" s="39" t="s">
        <v>48</v>
      </c>
      <c r="C201" s="39"/>
      <c r="D201" s="6"/>
      <c r="E201" s="19"/>
      <c r="F201" s="19"/>
      <c r="G201" s="19"/>
      <c r="H201" s="19"/>
    </row>
    <row r="202" ht="12.75" hidden="1" customHeight="1">
      <c r="A202" s="38"/>
      <c r="B202" s="40" t="s">
        <v>49</v>
      </c>
      <c r="C202" s="40"/>
      <c r="D202" s="6"/>
      <c r="E202" s="19"/>
      <c r="F202" s="19"/>
      <c r="G202" s="19"/>
      <c r="H202" s="19"/>
    </row>
    <row r="203" s="1" customFormat="1" ht="12.75" hidden="1" customHeight="1">
      <c r="A203" s="38"/>
      <c r="B203" s="13" t="s">
        <v>115</v>
      </c>
      <c r="C203" s="13" t="s">
        <v>116</v>
      </c>
      <c r="D203" s="19">
        <v>230</v>
      </c>
      <c r="E203" s="19">
        <v>23.109999999999999</v>
      </c>
      <c r="F203" s="19">
        <v>21.5</v>
      </c>
      <c r="G203" s="19">
        <v>19.780000000000001</v>
      </c>
      <c r="H203" s="19">
        <v>365.69999999999999</v>
      </c>
    </row>
    <row r="204" ht="12.75" hidden="1" customHeight="1">
      <c r="A204" s="38"/>
      <c r="B204" s="39" t="s">
        <v>50</v>
      </c>
      <c r="C204" s="40"/>
      <c r="D204" s="6"/>
      <c r="E204" s="19"/>
      <c r="F204" s="19"/>
      <c r="G204" s="19"/>
      <c r="H204" s="19"/>
    </row>
    <row r="205" ht="12.75" hidden="1" customHeight="1">
      <c r="A205" s="38"/>
      <c r="B205" s="39" t="s">
        <v>44</v>
      </c>
      <c r="C205" s="40"/>
      <c r="D205" s="6"/>
      <c r="E205" s="19"/>
      <c r="F205" s="19"/>
      <c r="G205" s="19"/>
      <c r="H205" s="19"/>
    </row>
    <row r="206" ht="12.75" hidden="1" customHeight="1">
      <c r="A206" s="38"/>
      <c r="B206" s="39" t="s">
        <v>46</v>
      </c>
      <c r="C206" s="40"/>
      <c r="D206" s="6"/>
      <c r="E206" s="19"/>
      <c r="F206" s="19"/>
      <c r="G206" s="19"/>
      <c r="H206" s="19"/>
    </row>
    <row r="207" ht="12.75" hidden="1" customHeight="1">
      <c r="A207" s="38"/>
      <c r="B207" s="39" t="s">
        <v>74</v>
      </c>
      <c r="C207" s="40"/>
      <c r="D207" s="6"/>
      <c r="E207" s="19"/>
      <c r="F207" s="19"/>
      <c r="G207" s="19"/>
      <c r="H207" s="19"/>
    </row>
    <row r="208" ht="12.75" hidden="1" customHeight="1">
      <c r="A208" s="38"/>
      <c r="B208" s="39" t="s">
        <v>48</v>
      </c>
      <c r="C208" s="40"/>
      <c r="D208" s="6"/>
      <c r="E208" s="19"/>
      <c r="F208" s="19"/>
      <c r="G208" s="19"/>
      <c r="H208" s="19"/>
    </row>
    <row r="209" ht="12.75" hidden="1" customHeight="1">
      <c r="A209" s="38"/>
      <c r="B209" s="21" t="s">
        <v>117</v>
      </c>
      <c r="C209" s="96" t="s">
        <v>118</v>
      </c>
      <c r="D209" s="33">
        <v>200</v>
      </c>
      <c r="E209" s="33">
        <v>1</v>
      </c>
      <c r="F209" s="33">
        <v>0</v>
      </c>
      <c r="G209" s="33">
        <v>18.199999999999999</v>
      </c>
      <c r="H209" s="33">
        <v>76</v>
      </c>
    </row>
    <row r="210" s="1" customFormat="1" ht="12.75" hidden="1" customHeight="1">
      <c r="A210" s="38"/>
      <c r="B210" s="21" t="s">
        <v>17</v>
      </c>
      <c r="C210" s="13" t="s">
        <v>18</v>
      </c>
      <c r="D210" s="33">
        <v>20</v>
      </c>
      <c r="E210" s="33">
        <v>1.54</v>
      </c>
      <c r="F210" s="33">
        <v>0.59999999999999998</v>
      </c>
      <c r="G210" s="33">
        <v>10.44</v>
      </c>
      <c r="H210" s="33">
        <v>52.399999999999999</v>
      </c>
    </row>
    <row r="211" s="1" customFormat="1" ht="12.75" hidden="1" customHeight="1">
      <c r="A211" s="38"/>
      <c r="B211" s="13" t="s">
        <v>36</v>
      </c>
      <c r="C211" s="13" t="s">
        <v>18</v>
      </c>
      <c r="D211" s="19">
        <v>30</v>
      </c>
      <c r="E211" s="19">
        <v>1.6799999999999999</v>
      </c>
      <c r="F211" s="19">
        <v>0.33000000000000002</v>
      </c>
      <c r="G211" s="19">
        <v>14.82</v>
      </c>
      <c r="H211" s="19">
        <v>68.969999999999999</v>
      </c>
    </row>
    <row r="212" ht="12.75" hidden="1" customHeight="1">
      <c r="A212" s="42" t="s">
        <v>51</v>
      </c>
      <c r="B212" s="43"/>
      <c r="C212" s="43"/>
      <c r="D212" s="44"/>
      <c r="E212" s="33">
        <f>SUM(E193:E211)</f>
        <v>30.609999999999999</v>
      </c>
      <c r="F212" s="33">
        <f>SUM(F193:F211)</f>
        <v>24.699999999999999</v>
      </c>
      <c r="G212" s="33">
        <f>SUM(G193:G211)</f>
        <v>76.419999999999987</v>
      </c>
      <c r="H212" s="33">
        <f>SUM(H193:H211)</f>
        <v>653.76999999999998</v>
      </c>
    </row>
    <row r="213" ht="12.75" hidden="1" customHeight="1">
      <c r="A213" s="42" t="s">
        <v>52</v>
      </c>
      <c r="B213" s="43"/>
      <c r="C213" s="43"/>
      <c r="D213" s="44"/>
      <c r="E213" s="98">
        <f>E192+E212</f>
        <v>79.370000000000005</v>
      </c>
      <c r="F213" s="98">
        <f>F192+F212</f>
        <v>62.939999999999998</v>
      </c>
      <c r="G213" s="98">
        <f>G192+G212</f>
        <v>266.79999999999995</v>
      </c>
      <c r="H213" s="98">
        <f>H192+H212</f>
        <v>1939.5400000000002</v>
      </c>
    </row>
    <row r="214" ht="12.75" hidden="1" customHeight="1">
      <c r="A214" s="3"/>
      <c r="B214" s="3"/>
      <c r="C214" s="3"/>
      <c r="D214" s="3"/>
      <c r="E214" s="4"/>
      <c r="F214" s="4"/>
      <c r="G214" s="4"/>
      <c r="H214" s="4"/>
    </row>
    <row r="215" ht="12.75" customHeight="1">
      <c r="A215" s="3"/>
      <c r="B215" s="3"/>
      <c r="C215" s="3"/>
      <c r="D215" s="3"/>
      <c r="E215" s="4"/>
      <c r="F215" s="4"/>
      <c r="G215" s="4"/>
      <c r="H215" s="4"/>
    </row>
    <row r="216" ht="12.75" customHeight="1">
      <c r="A216" s="3"/>
      <c r="B216" s="3"/>
      <c r="C216" s="3"/>
      <c r="D216" s="3"/>
      <c r="E216" s="4"/>
      <c r="F216" s="4"/>
      <c r="G216" s="4"/>
      <c r="H216" s="4"/>
    </row>
    <row r="217" ht="12.75" customHeight="1">
      <c r="A217" s="3"/>
      <c r="B217" s="3"/>
      <c r="C217" s="3"/>
      <c r="D217" s="3"/>
      <c r="E217" s="4"/>
      <c r="F217" s="4"/>
      <c r="G217" s="4"/>
      <c r="H217" s="4"/>
    </row>
    <row r="218" ht="12.75" customHeight="1">
      <c r="A218" s="3"/>
      <c r="B218" s="3"/>
      <c r="C218" s="3"/>
      <c r="D218" s="3"/>
      <c r="E218" s="4"/>
      <c r="F218" s="4"/>
      <c r="G218" s="4"/>
      <c r="H218" s="4"/>
    </row>
    <row r="219" ht="12.75" customHeight="1">
      <c r="A219" s="3"/>
      <c r="B219" s="3"/>
      <c r="C219" s="3"/>
      <c r="D219" s="3"/>
      <c r="E219" s="4"/>
      <c r="F219" s="4"/>
      <c r="G219" s="4"/>
      <c r="H219" s="4"/>
    </row>
    <row r="220" ht="12.75" customHeight="1">
      <c r="A220" s="3"/>
      <c r="B220" s="2" t="s">
        <v>122</v>
      </c>
      <c r="C220" s="3"/>
      <c r="D220" s="3"/>
      <c r="E220" s="4" t="s">
        <v>4</v>
      </c>
      <c r="F220" s="4"/>
      <c r="G220" s="4"/>
      <c r="H220" s="4" t="s">
        <v>123</v>
      </c>
    </row>
    <row r="221" ht="12.75" customHeight="1">
      <c r="A221" s="83">
        <v>5</v>
      </c>
      <c r="B221" s="48" t="s">
        <v>6</v>
      </c>
      <c r="C221" s="49"/>
      <c r="D221" s="50"/>
      <c r="E221" s="7" t="s">
        <v>7</v>
      </c>
      <c r="F221" s="51"/>
      <c r="G221" s="50"/>
      <c r="H221" s="9" t="s">
        <v>8</v>
      </c>
    </row>
    <row r="222" ht="12" customHeight="1">
      <c r="A222" s="10"/>
      <c r="B222" s="52"/>
      <c r="C222" s="52" t="s">
        <v>124</v>
      </c>
      <c r="D222" s="6" t="s">
        <v>9</v>
      </c>
      <c r="E222" s="6" t="s">
        <v>10</v>
      </c>
      <c r="F222" s="6" t="s">
        <v>11</v>
      </c>
      <c r="G222" s="6" t="s">
        <v>12</v>
      </c>
      <c r="H222" s="85" t="s">
        <v>13</v>
      </c>
    </row>
    <row r="223" ht="12.75" customHeight="1">
      <c r="A223" s="11" t="s">
        <v>14</v>
      </c>
      <c r="B223" s="99" t="s">
        <v>33</v>
      </c>
      <c r="C223" s="100" t="s">
        <v>125</v>
      </c>
      <c r="D223" s="101">
        <v>255</v>
      </c>
      <c r="E223" s="101">
        <v>26.699999999999999</v>
      </c>
      <c r="F223" s="102">
        <v>9</v>
      </c>
      <c r="G223" s="102">
        <v>22.300000000000001</v>
      </c>
      <c r="H223" s="102">
        <v>277.10000000000002</v>
      </c>
    </row>
    <row r="224" s="1" customFormat="1" ht="12.75" customHeight="1">
      <c r="A224" s="86"/>
      <c r="B224" s="59" t="s">
        <v>25</v>
      </c>
      <c r="C224" s="13" t="s">
        <v>89</v>
      </c>
      <c r="D224" s="18">
        <v>200</v>
      </c>
      <c r="E224" s="18">
        <v>0.10000000000000001</v>
      </c>
      <c r="F224" s="18">
        <v>0</v>
      </c>
      <c r="G224" s="18">
        <v>5.2000000000000002</v>
      </c>
      <c r="H224" s="18">
        <v>21.399999999999999</v>
      </c>
    </row>
    <row r="225" s="1" customFormat="1" ht="12.75" customHeight="1">
      <c r="A225" s="86"/>
      <c r="B225" s="17" t="s">
        <v>17</v>
      </c>
      <c r="C225" s="13" t="s">
        <v>18</v>
      </c>
      <c r="D225" s="18">
        <v>30</v>
      </c>
      <c r="E225" s="19">
        <v>2.2799999999999998</v>
      </c>
      <c r="F225" s="19">
        <v>0.23999999999999999</v>
      </c>
      <c r="G225" s="19">
        <v>14.76</v>
      </c>
      <c r="H225" s="20">
        <v>70.319999999999993</v>
      </c>
    </row>
    <row r="226" ht="12.75" customHeight="1">
      <c r="A226" s="87"/>
      <c r="B226" s="21" t="s">
        <v>19</v>
      </c>
      <c r="C226" s="13" t="s">
        <v>18</v>
      </c>
      <c r="D226" s="19">
        <v>20</v>
      </c>
      <c r="E226" s="19">
        <v>1.3600000000000001</v>
      </c>
      <c r="F226" s="19">
        <v>0.23999999999999999</v>
      </c>
      <c r="G226" s="19">
        <v>7.9199999999999999</v>
      </c>
      <c r="H226" s="19">
        <v>39.119999999999997</v>
      </c>
    </row>
    <row r="227" ht="12.75" customHeight="1">
      <c r="A227" s="86"/>
      <c r="B227" s="25"/>
      <c r="C227" s="23"/>
      <c r="D227" s="19" t="s">
        <v>2</v>
      </c>
      <c r="E227" s="19"/>
      <c r="F227" s="19"/>
      <c r="G227" s="19"/>
      <c r="H227" s="20"/>
    </row>
    <row r="228" ht="12.75" customHeight="1">
      <c r="A228" s="86"/>
      <c r="B228" s="27" t="s">
        <v>23</v>
      </c>
      <c r="C228" s="27" t="s">
        <v>24</v>
      </c>
      <c r="D228" s="27">
        <v>30</v>
      </c>
      <c r="E228" s="28">
        <v>1.9099999999999999</v>
      </c>
      <c r="F228" s="28">
        <v>2.54</v>
      </c>
      <c r="G228" s="28">
        <v>15.68</v>
      </c>
      <c r="H228" s="28">
        <v>93.260000000000005</v>
      </c>
    </row>
    <row r="229" ht="12.75" customHeight="1">
      <c r="A229" s="86"/>
      <c r="B229" s="27" t="s">
        <v>25</v>
      </c>
      <c r="C229" s="27" t="s">
        <v>26</v>
      </c>
      <c r="D229" s="27">
        <v>200</v>
      </c>
      <c r="E229" s="27">
        <v>0.20000000000000001</v>
      </c>
      <c r="F229" s="27">
        <v>0</v>
      </c>
      <c r="G229" s="27">
        <v>6.5</v>
      </c>
      <c r="H229" s="27">
        <v>26.800000000000001</v>
      </c>
    </row>
    <row r="230" s="1" customFormat="1" ht="12.75" customHeight="1">
      <c r="A230" s="87"/>
      <c r="B230" s="103"/>
      <c r="C230" s="104" t="s">
        <v>27</v>
      </c>
      <c r="D230" s="104"/>
      <c r="E230" s="105"/>
      <c r="F230" s="105"/>
      <c r="G230" s="105"/>
      <c r="H230" s="105"/>
    </row>
    <row r="231" s="1" customFormat="1" ht="12.75" customHeight="1">
      <c r="A231" s="86" t="s">
        <v>28</v>
      </c>
      <c r="B231" s="22" t="s">
        <v>126</v>
      </c>
      <c r="C231" s="13" t="s">
        <v>127</v>
      </c>
      <c r="D231" s="19">
        <v>60</v>
      </c>
      <c r="E231" s="19">
        <v>0.80000000000000004</v>
      </c>
      <c r="F231" s="19">
        <v>2.7000000000000002</v>
      </c>
      <c r="G231" s="19">
        <v>4.5999999999999996</v>
      </c>
      <c r="H231" s="19">
        <v>45.600000000000001</v>
      </c>
    </row>
    <row r="232" ht="12.75" customHeight="1">
      <c r="A232" s="86"/>
      <c r="B232" s="13" t="s">
        <v>128</v>
      </c>
      <c r="C232" s="13" t="s">
        <v>129</v>
      </c>
      <c r="D232" s="19">
        <v>250</v>
      </c>
      <c r="E232" s="19">
        <v>8.3499999999999996</v>
      </c>
      <c r="F232" s="19">
        <v>5.75</v>
      </c>
      <c r="G232" s="19">
        <v>20.350000000000001</v>
      </c>
      <c r="H232" s="19">
        <v>166.43000000000001</v>
      </c>
    </row>
    <row r="233" ht="25.5" customHeight="1">
      <c r="A233" s="86"/>
      <c r="B233" s="106" t="s">
        <v>130</v>
      </c>
      <c r="C233" s="21" t="s">
        <v>131</v>
      </c>
      <c r="D233" s="33">
        <v>230</v>
      </c>
      <c r="E233" s="33">
        <v>19.170000000000002</v>
      </c>
      <c r="F233" s="33">
        <v>17.129999999999999</v>
      </c>
      <c r="G233" s="33">
        <v>19.780000000000001</v>
      </c>
      <c r="H233" s="33">
        <v>309.69999999999999</v>
      </c>
    </row>
    <row r="234" ht="12.75" customHeight="1">
      <c r="A234" s="86"/>
      <c r="B234" s="106" t="s">
        <v>132</v>
      </c>
      <c r="C234" s="107" t="s">
        <v>133</v>
      </c>
      <c r="D234" s="33">
        <v>50</v>
      </c>
      <c r="E234" s="33"/>
      <c r="F234" s="33"/>
      <c r="G234" s="33"/>
      <c r="H234" s="33"/>
    </row>
    <row r="235" s="69" customFormat="1" ht="15.75" customHeight="1">
      <c r="A235" s="86"/>
      <c r="B235" s="66" t="s">
        <v>69</v>
      </c>
      <c r="C235" s="13" t="s">
        <v>70</v>
      </c>
      <c r="D235" s="64">
        <v>200</v>
      </c>
      <c r="E235" s="64">
        <v>0.5</v>
      </c>
      <c r="F235" s="64">
        <v>0</v>
      </c>
      <c r="G235" s="64">
        <v>19.079999999999998</v>
      </c>
      <c r="H235" s="67">
        <v>81</v>
      </c>
    </row>
    <row r="236" s="1" customFormat="1" ht="12.75" customHeight="1">
      <c r="A236" s="86"/>
      <c r="B236" s="21" t="s">
        <v>17</v>
      </c>
      <c r="C236" s="13" t="s">
        <v>18</v>
      </c>
      <c r="D236" s="19">
        <v>30</v>
      </c>
      <c r="E236" s="33">
        <v>2.2000000000000002</v>
      </c>
      <c r="F236" s="33">
        <v>0.20000000000000001</v>
      </c>
      <c r="G236" s="33">
        <v>14.800000000000001</v>
      </c>
      <c r="H236" s="33">
        <v>51.200000000000003</v>
      </c>
    </row>
    <row r="237" s="1" customFormat="1" ht="12.75" customHeight="1">
      <c r="A237" s="86"/>
      <c r="B237" s="13" t="s">
        <v>36</v>
      </c>
      <c r="C237" s="13" t="s">
        <v>18</v>
      </c>
      <c r="D237" s="19">
        <v>20</v>
      </c>
      <c r="E237" s="19">
        <v>1.3300000000000001</v>
      </c>
      <c r="F237" s="19">
        <v>0.27000000000000002</v>
      </c>
      <c r="G237" s="19">
        <v>6.6600000000000001</v>
      </c>
      <c r="H237" s="19">
        <v>34.130000000000003</v>
      </c>
    </row>
    <row r="238" ht="12.75" customHeight="1">
      <c r="A238" s="108"/>
      <c r="B238" s="109"/>
      <c r="C238" s="109"/>
      <c r="D238" s="110"/>
      <c r="E238" s="45"/>
      <c r="F238" s="45"/>
      <c r="G238" s="45"/>
      <c r="H238" s="45"/>
    </row>
    <row r="239" ht="12.75" customHeight="1">
      <c r="A239" s="42" t="s">
        <v>52</v>
      </c>
      <c r="B239" s="43"/>
      <c r="C239" s="43"/>
      <c r="D239" s="44"/>
      <c r="E239" s="46">
        <f>SUM(E223:E237)</f>
        <v>64.900000000000006</v>
      </c>
      <c r="F239" s="46">
        <f>SUM(F223:F237)</f>
        <v>38.07</v>
      </c>
      <c r="G239" s="46">
        <f>SUM(G223:G237)</f>
        <v>157.63000000000002</v>
      </c>
      <c r="H239" s="46">
        <f>SUM(H223:H237)</f>
        <v>1216.0600000000002</v>
      </c>
    </row>
    <row r="240" ht="12.75" customHeight="1">
      <c r="A240" s="3"/>
      <c r="B240" s="3"/>
      <c r="C240" s="3"/>
      <c r="D240" s="3"/>
      <c r="E240" s="4"/>
      <c r="F240" s="4"/>
      <c r="G240" s="4"/>
      <c r="H240" s="4"/>
    </row>
    <row r="241" ht="12.75" customHeight="1">
      <c r="A241" s="3"/>
      <c r="B241" s="3"/>
      <c r="C241" s="3"/>
      <c r="D241" s="3"/>
      <c r="E241" s="4"/>
      <c r="F241" s="4"/>
      <c r="G241" s="4"/>
      <c r="H241" s="4"/>
    </row>
    <row r="242" ht="12.75" customHeight="1">
      <c r="A242" s="3"/>
      <c r="B242" s="3"/>
      <c r="C242" s="3"/>
      <c r="D242" s="3"/>
      <c r="E242" s="4"/>
      <c r="F242" s="4"/>
      <c r="G242" s="4"/>
      <c r="H242" s="4"/>
    </row>
    <row r="243" ht="12.75" customHeight="1">
      <c r="A243" s="3"/>
      <c r="B243" s="3"/>
      <c r="C243" s="3"/>
      <c r="D243" s="3"/>
      <c r="E243" s="4"/>
      <c r="F243" s="4"/>
      <c r="G243" s="4"/>
      <c r="H243" s="4"/>
    </row>
    <row r="244" ht="12.75" customHeight="1">
      <c r="A244" s="3"/>
      <c r="B244" s="2" t="s">
        <v>3</v>
      </c>
      <c r="D244" s="3"/>
      <c r="E244" s="4" t="s">
        <v>4</v>
      </c>
      <c r="F244" s="4"/>
      <c r="G244" s="4" t="s">
        <v>134</v>
      </c>
      <c r="H244" s="4"/>
    </row>
    <row r="245" ht="12.75" customHeight="1">
      <c r="A245" s="5">
        <v>6</v>
      </c>
      <c r="B245" s="48" t="s">
        <v>6</v>
      </c>
      <c r="C245" s="49"/>
      <c r="D245" s="50"/>
      <c r="E245" s="7" t="s">
        <v>7</v>
      </c>
      <c r="F245" s="51"/>
      <c r="G245" s="50"/>
      <c r="H245" s="111" t="s">
        <v>8</v>
      </c>
    </row>
    <row r="246" ht="12.75" customHeight="1">
      <c r="A246" s="10"/>
      <c r="B246" s="52"/>
      <c r="C246" s="52"/>
      <c r="D246" s="6" t="s">
        <v>9</v>
      </c>
      <c r="E246" s="6" t="s">
        <v>10</v>
      </c>
      <c r="F246" s="6" t="s">
        <v>11</v>
      </c>
      <c r="G246" s="6" t="s">
        <v>12</v>
      </c>
      <c r="H246" s="85" t="s">
        <v>13</v>
      </c>
    </row>
    <row r="247" ht="24.75" customHeight="1">
      <c r="A247" s="11" t="s">
        <v>14</v>
      </c>
      <c r="B247" s="112" t="s">
        <v>135</v>
      </c>
      <c r="C247" s="113" t="s">
        <v>136</v>
      </c>
      <c r="D247" s="18">
        <v>230</v>
      </c>
      <c r="E247" s="18">
        <v>9.5999999999999996</v>
      </c>
      <c r="F247" s="114">
        <v>11.6</v>
      </c>
      <c r="G247" s="18">
        <v>43.299999999999997</v>
      </c>
      <c r="H247" s="15">
        <v>316.19999999999999</v>
      </c>
    </row>
    <row r="248" ht="12.75" customHeight="1">
      <c r="A248" s="16"/>
      <c r="B248" s="17" t="s">
        <v>112</v>
      </c>
      <c r="C248" s="13" t="s">
        <v>18</v>
      </c>
      <c r="D248" s="18">
        <v>200</v>
      </c>
      <c r="E248" s="92">
        <v>0.80000000000000004</v>
      </c>
      <c r="F248" s="92">
        <v>0.80000000000000004</v>
      </c>
      <c r="G248" s="92">
        <v>19.600000000000001</v>
      </c>
      <c r="H248" s="93">
        <v>88.799999999999997</v>
      </c>
    </row>
    <row r="249" s="1" customFormat="1" ht="12.75" customHeight="1">
      <c r="A249" s="16"/>
      <c r="B249" s="17" t="s">
        <v>20</v>
      </c>
      <c r="C249" s="13" t="s">
        <v>18</v>
      </c>
      <c r="D249" s="18">
        <v>20</v>
      </c>
      <c r="E249" s="18">
        <v>4.6399999999999997</v>
      </c>
      <c r="F249" s="18">
        <v>2.8999999999999999</v>
      </c>
      <c r="G249" s="18">
        <v>0</v>
      </c>
      <c r="H249" s="15">
        <v>71.700000000000003</v>
      </c>
    </row>
    <row r="250" s="1" customFormat="1" ht="12.75" customHeight="1">
      <c r="A250" s="16"/>
      <c r="B250" s="17" t="s">
        <v>17</v>
      </c>
      <c r="C250" s="13" t="s">
        <v>18</v>
      </c>
      <c r="D250" s="18">
        <v>30</v>
      </c>
      <c r="E250" s="19">
        <v>2.2799999999999998</v>
      </c>
      <c r="F250" s="19">
        <v>0.23999999999999999</v>
      </c>
      <c r="G250" s="19">
        <v>14.76</v>
      </c>
      <c r="H250" s="20">
        <v>70.319999999999993</v>
      </c>
    </row>
    <row r="251" ht="12.75" customHeight="1">
      <c r="A251" s="16"/>
      <c r="B251" s="40" t="s">
        <v>137</v>
      </c>
      <c r="C251" s="32"/>
      <c r="D251" s="115"/>
      <c r="E251" s="19"/>
      <c r="F251" s="19"/>
      <c r="G251" s="19"/>
      <c r="H251" s="20"/>
    </row>
    <row r="252" ht="12.75" customHeight="1">
      <c r="A252" s="16"/>
      <c r="B252" s="21" t="s">
        <v>19</v>
      </c>
      <c r="C252" s="13" t="s">
        <v>18</v>
      </c>
      <c r="D252" s="19">
        <v>20</v>
      </c>
      <c r="E252" s="19">
        <v>1.3600000000000001</v>
      </c>
      <c r="F252" s="19">
        <v>0.23999999999999999</v>
      </c>
      <c r="G252" s="19">
        <v>7.9199999999999999</v>
      </c>
      <c r="H252" s="19">
        <v>39.119999999999997</v>
      </c>
    </row>
    <row r="253" ht="12.75">
      <c r="A253" s="16"/>
      <c r="B253" s="23" t="s">
        <v>56</v>
      </c>
      <c r="C253" s="13" t="s">
        <v>57</v>
      </c>
      <c r="D253" s="54">
        <v>200</v>
      </c>
      <c r="E253" s="19">
        <v>3.6000000000000001</v>
      </c>
      <c r="F253" s="19">
        <v>2.7000000000000002</v>
      </c>
      <c r="G253" s="19">
        <v>11.1</v>
      </c>
      <c r="H253" s="19">
        <v>83.5</v>
      </c>
    </row>
    <row r="254" ht="12.75">
      <c r="A254" s="16"/>
      <c r="B254" s="25"/>
      <c r="C254" s="23"/>
      <c r="D254" s="19" t="s">
        <v>2</v>
      </c>
      <c r="E254" s="19"/>
      <c r="F254" s="19"/>
      <c r="G254" s="19"/>
      <c r="H254" s="20"/>
    </row>
    <row r="255" ht="12.75">
      <c r="A255" s="16"/>
      <c r="B255" s="27" t="s">
        <v>58</v>
      </c>
      <c r="C255" s="27" t="s">
        <v>24</v>
      </c>
      <c r="D255" s="55">
        <v>30</v>
      </c>
      <c r="E255" s="28">
        <v>3.3999999999999999</v>
      </c>
      <c r="F255" s="28">
        <v>4.5199999999999996</v>
      </c>
      <c r="G255" s="28">
        <v>27.879999999999999</v>
      </c>
      <c r="H255" s="28">
        <v>165.80000000000001</v>
      </c>
    </row>
    <row r="256" ht="12.75">
      <c r="A256" s="16"/>
      <c r="B256" s="27" t="s">
        <v>25</v>
      </c>
      <c r="C256" s="27" t="s">
        <v>26</v>
      </c>
      <c r="D256" s="55">
        <v>200</v>
      </c>
      <c r="E256" s="27">
        <v>0.20000000000000001</v>
      </c>
      <c r="F256" s="27">
        <v>0</v>
      </c>
      <c r="G256" s="27">
        <v>6.5</v>
      </c>
      <c r="H256" s="27">
        <v>26.800000000000001</v>
      </c>
    </row>
    <row r="257" ht="12.75" customHeight="1">
      <c r="A257" s="116"/>
      <c r="B257" s="35"/>
      <c r="C257" s="36"/>
      <c r="D257" s="20" t="s">
        <v>27</v>
      </c>
      <c r="E257" s="37"/>
      <c r="F257" s="37"/>
      <c r="G257" s="37"/>
      <c r="H257" s="37"/>
    </row>
    <row r="258" s="1" customFormat="1" ht="23.25" customHeight="1">
      <c r="A258" s="11" t="s">
        <v>28</v>
      </c>
      <c r="B258" s="117" t="s">
        <v>59</v>
      </c>
      <c r="C258" s="13" t="s">
        <v>60</v>
      </c>
      <c r="D258" s="37">
        <v>60</v>
      </c>
      <c r="E258" s="46">
        <v>0.80000000000000004</v>
      </c>
      <c r="F258" s="46">
        <v>5.2999999999999998</v>
      </c>
      <c r="G258" s="46">
        <v>5.9000000000000004</v>
      </c>
      <c r="H258" s="46">
        <v>74.700000000000003</v>
      </c>
    </row>
    <row r="259" ht="12.75" customHeight="1">
      <c r="A259" s="86"/>
      <c r="B259" s="22" t="s">
        <v>61</v>
      </c>
      <c r="C259" s="23" t="s">
        <v>138</v>
      </c>
      <c r="D259" s="19">
        <v>250</v>
      </c>
      <c r="E259" s="19">
        <v>1.98</v>
      </c>
      <c r="F259" s="19">
        <v>2.71</v>
      </c>
      <c r="G259" s="19">
        <v>12.109999999999999</v>
      </c>
      <c r="H259" s="19">
        <v>85.75</v>
      </c>
    </row>
    <row r="260" s="1" customFormat="1" ht="12.75" customHeight="1">
      <c r="A260" s="86"/>
      <c r="B260" s="13" t="s">
        <v>139</v>
      </c>
      <c r="C260" s="13" t="s">
        <v>140</v>
      </c>
      <c r="D260" s="19">
        <v>90</v>
      </c>
      <c r="E260" s="19">
        <v>7.5599999999999996</v>
      </c>
      <c r="F260" s="19">
        <v>6.8399999999999999</v>
      </c>
      <c r="G260" s="19">
        <v>5.7599999999999998</v>
      </c>
      <c r="H260" s="19">
        <v>115.56</v>
      </c>
    </row>
    <row r="261" ht="12.75" customHeight="1">
      <c r="A261" s="86"/>
      <c r="B261" s="65" t="s">
        <v>67</v>
      </c>
      <c r="C261" s="23" t="s">
        <v>68</v>
      </c>
      <c r="D261" s="19">
        <v>50</v>
      </c>
      <c r="E261" s="19">
        <v>0.27000000000000002</v>
      </c>
      <c r="F261" s="19">
        <v>1.8400000000000001</v>
      </c>
      <c r="G261" s="19">
        <v>2.6200000000000001</v>
      </c>
      <c r="H261" s="20">
        <v>28.079999999999998</v>
      </c>
    </row>
    <row r="262" s="69" customFormat="1" ht="12.75" customHeight="1">
      <c r="A262" s="86"/>
      <c r="B262" s="63" t="s">
        <v>65</v>
      </c>
      <c r="C262" s="13" t="s">
        <v>78</v>
      </c>
      <c r="D262" s="64">
        <v>150</v>
      </c>
      <c r="E262" s="64">
        <v>8.3000000000000007</v>
      </c>
      <c r="F262" s="64">
        <v>6.2999999999999998</v>
      </c>
      <c r="G262" s="64">
        <v>36</v>
      </c>
      <c r="H262" s="64">
        <v>233.69999999999999</v>
      </c>
    </row>
    <row r="263" ht="12.75" customHeight="1">
      <c r="A263" s="86"/>
      <c r="B263" s="22" t="s">
        <v>21</v>
      </c>
      <c r="C263" s="23" t="s">
        <v>22</v>
      </c>
      <c r="D263" s="19">
        <v>200</v>
      </c>
      <c r="E263" s="19">
        <v>0</v>
      </c>
      <c r="F263" s="19">
        <v>0</v>
      </c>
      <c r="G263" s="19">
        <v>23</v>
      </c>
      <c r="H263" s="19">
        <v>90</v>
      </c>
    </row>
    <row r="264" s="1" customFormat="1" ht="12.75" customHeight="1">
      <c r="A264" s="86"/>
      <c r="B264" s="21" t="s">
        <v>17</v>
      </c>
      <c r="C264" s="13" t="s">
        <v>18</v>
      </c>
      <c r="D264" s="19">
        <v>30</v>
      </c>
      <c r="E264" s="33">
        <v>2.2000000000000002</v>
      </c>
      <c r="F264" s="33">
        <v>0.20000000000000001</v>
      </c>
      <c r="G264" s="33">
        <v>14.800000000000001</v>
      </c>
      <c r="H264" s="33">
        <v>51.200000000000003</v>
      </c>
    </row>
    <row r="265" s="1" customFormat="1" ht="12.75" customHeight="1">
      <c r="A265" s="87"/>
      <c r="B265" s="13" t="s">
        <v>36</v>
      </c>
      <c r="C265" s="13" t="s">
        <v>18</v>
      </c>
      <c r="D265" s="19">
        <v>20</v>
      </c>
      <c r="E265" s="19">
        <v>1.3300000000000001</v>
      </c>
      <c r="F265" s="19">
        <v>0.27000000000000002</v>
      </c>
      <c r="G265" s="19">
        <v>6.6600000000000001</v>
      </c>
      <c r="H265" s="19">
        <v>34.130000000000003</v>
      </c>
    </row>
    <row r="266" ht="12.75" customHeight="1">
      <c r="A266" s="42"/>
      <c r="B266" s="43"/>
      <c r="C266" s="43"/>
      <c r="D266" s="44"/>
      <c r="E266" s="46"/>
      <c r="F266" s="46"/>
      <c r="G266" s="46"/>
      <c r="H266" s="46"/>
    </row>
    <row r="267" ht="12.75" customHeight="1">
      <c r="A267" s="118" t="s">
        <v>52</v>
      </c>
      <c r="B267" s="118"/>
      <c r="C267" s="118"/>
      <c r="D267" s="118"/>
      <c r="E267" s="46">
        <f>SUM(E250:E265)</f>
        <v>33.280000000000001</v>
      </c>
      <c r="F267" s="46">
        <f>SUM(F250:F265)</f>
        <v>31.16</v>
      </c>
      <c r="G267" s="46">
        <f>SUM(G250:G265)</f>
        <v>175.01000000000002</v>
      </c>
      <c r="H267" s="46">
        <f>SUM(H250:H265)</f>
        <v>1098.6600000000001</v>
      </c>
    </row>
    <row r="268" ht="12.75" customHeight="1">
      <c r="A268" s="3"/>
      <c r="B268" s="3"/>
      <c r="C268" s="3"/>
      <c r="D268" s="3"/>
      <c r="E268" s="4"/>
      <c r="F268" s="4"/>
      <c r="G268" s="4"/>
      <c r="H268" s="4"/>
    </row>
    <row r="269" ht="12.75" customHeight="1">
      <c r="A269" s="3"/>
      <c r="B269" s="3"/>
      <c r="C269" s="3"/>
      <c r="D269" s="3"/>
      <c r="E269" s="4"/>
      <c r="F269" s="4"/>
      <c r="G269" s="4"/>
      <c r="H269" s="4"/>
    </row>
    <row r="270" ht="12.75" customHeight="1">
      <c r="A270" s="3"/>
      <c r="B270" s="3"/>
      <c r="C270" s="3"/>
      <c r="D270" s="3"/>
      <c r="E270" s="4"/>
      <c r="F270" s="4"/>
      <c r="G270" s="4"/>
      <c r="H270" s="4"/>
    </row>
    <row r="271" ht="12.75" customHeight="1">
      <c r="A271" s="3"/>
      <c r="B271" s="3"/>
      <c r="C271" s="3"/>
      <c r="D271" s="3"/>
      <c r="E271" s="4"/>
      <c r="F271" s="4"/>
      <c r="G271" s="4"/>
      <c r="H271" s="4"/>
    </row>
    <row r="272" ht="12.75" customHeight="1">
      <c r="A272" s="3"/>
      <c r="B272" s="3"/>
      <c r="C272" s="3"/>
      <c r="D272" s="3"/>
      <c r="E272" s="4"/>
      <c r="F272" s="4"/>
      <c r="G272" s="4"/>
      <c r="H272" s="4"/>
    </row>
    <row r="273" ht="12.75" customHeight="1">
      <c r="A273" s="3"/>
      <c r="B273" s="3"/>
      <c r="C273" s="3"/>
      <c r="D273" s="3"/>
      <c r="E273" s="4"/>
      <c r="F273" s="4"/>
      <c r="G273" s="4"/>
      <c r="H273" s="4"/>
    </row>
    <row r="274" ht="12.75" customHeight="1">
      <c r="A274" s="3"/>
      <c r="B274" s="3"/>
      <c r="C274" s="3"/>
      <c r="D274" s="3"/>
      <c r="E274" s="4"/>
      <c r="F274" s="4"/>
      <c r="G274" s="4"/>
      <c r="H274" s="4"/>
    </row>
    <row r="275" ht="12.75" customHeight="1">
      <c r="A275" s="3"/>
      <c r="B275" s="3"/>
      <c r="C275" s="3"/>
      <c r="D275" s="3"/>
      <c r="E275" s="4"/>
      <c r="F275" s="4"/>
      <c r="G275" s="4"/>
      <c r="H275" s="4"/>
    </row>
    <row r="276" ht="12.75" customHeight="1">
      <c r="A276" s="3"/>
      <c r="B276" s="2" t="s">
        <v>3</v>
      </c>
      <c r="D276" s="3"/>
      <c r="E276" s="4" t="s">
        <v>4</v>
      </c>
      <c r="F276" s="4"/>
      <c r="G276" s="81" t="s">
        <v>141</v>
      </c>
      <c r="H276" s="91"/>
    </row>
    <row r="277" ht="12.75" customHeight="1">
      <c r="A277" s="83">
        <v>7</v>
      </c>
      <c r="B277" s="48" t="s">
        <v>6</v>
      </c>
      <c r="C277" s="49"/>
      <c r="D277" s="50"/>
      <c r="E277" s="7" t="s">
        <v>7</v>
      </c>
      <c r="F277" s="51"/>
      <c r="G277" s="50"/>
      <c r="H277" s="84" t="s">
        <v>8</v>
      </c>
    </row>
    <row r="278" ht="12.75" customHeight="1">
      <c r="A278" s="10"/>
      <c r="B278" s="52"/>
      <c r="C278" s="52"/>
      <c r="D278" s="6" t="s">
        <v>9</v>
      </c>
      <c r="E278" s="6" t="s">
        <v>10</v>
      </c>
      <c r="F278" s="6" t="s">
        <v>11</v>
      </c>
      <c r="G278" s="6" t="s">
        <v>12</v>
      </c>
      <c r="H278" s="85" t="s">
        <v>13</v>
      </c>
    </row>
    <row r="279" s="1" customFormat="1" ht="12.75" customHeight="1">
      <c r="A279" s="11" t="s">
        <v>14</v>
      </c>
      <c r="B279" s="13" t="s">
        <v>142</v>
      </c>
      <c r="C279" s="13" t="s">
        <v>143</v>
      </c>
      <c r="D279" s="19">
        <v>200</v>
      </c>
      <c r="E279" s="19">
        <v>7.0999999999999996</v>
      </c>
      <c r="F279" s="19">
        <v>6.5999999999999996</v>
      </c>
      <c r="G279" s="19">
        <v>43.700000000000003</v>
      </c>
      <c r="H279" s="19">
        <v>262.39999999999998</v>
      </c>
    </row>
    <row r="280" s="1" customFormat="1" ht="17.25" customHeight="1">
      <c r="A280" s="16"/>
      <c r="B280" s="119" t="s">
        <v>144</v>
      </c>
      <c r="C280" s="120" t="s">
        <v>145</v>
      </c>
      <c r="D280" s="101">
        <v>90</v>
      </c>
      <c r="E280" s="101">
        <v>11.5</v>
      </c>
      <c r="F280" s="101">
        <v>3.7000000000000002</v>
      </c>
      <c r="G280" s="101">
        <v>5.5</v>
      </c>
      <c r="H280" s="102">
        <v>101</v>
      </c>
    </row>
    <row r="281" s="1" customFormat="1" ht="12.75" customHeight="1">
      <c r="A281" s="16"/>
      <c r="B281" s="59" t="s">
        <v>110</v>
      </c>
      <c r="C281" s="13" t="s">
        <v>111</v>
      </c>
      <c r="D281" s="18">
        <v>200</v>
      </c>
      <c r="E281" s="18">
        <v>0.29999999999999999</v>
      </c>
      <c r="F281" s="18">
        <v>0</v>
      </c>
      <c r="G281" s="18">
        <v>6.7000000000000002</v>
      </c>
      <c r="H281" s="18">
        <v>27.899999999999999</v>
      </c>
    </row>
    <row r="282" s="1" customFormat="1" ht="12.75" customHeight="1">
      <c r="A282" s="16"/>
      <c r="B282" s="17" t="s">
        <v>17</v>
      </c>
      <c r="C282" s="13" t="s">
        <v>18</v>
      </c>
      <c r="D282" s="18">
        <v>30</v>
      </c>
      <c r="E282" s="19">
        <v>2.2799999999999998</v>
      </c>
      <c r="F282" s="19">
        <v>0.23999999999999999</v>
      </c>
      <c r="G282" s="19">
        <v>14.76</v>
      </c>
      <c r="H282" s="20">
        <v>70.319999999999993</v>
      </c>
    </row>
    <row r="283" ht="12.75" customHeight="1">
      <c r="A283" s="16"/>
      <c r="B283" s="21" t="s">
        <v>19</v>
      </c>
      <c r="C283" s="13" t="s">
        <v>18</v>
      </c>
      <c r="D283" s="19">
        <v>20</v>
      </c>
      <c r="E283" s="19">
        <v>1.3600000000000001</v>
      </c>
      <c r="F283" s="19">
        <v>0.23999999999999999</v>
      </c>
      <c r="G283" s="19">
        <v>7.9199999999999999</v>
      </c>
      <c r="H283" s="19">
        <v>39.119999999999997</v>
      </c>
    </row>
    <row r="284" ht="12.75" customHeight="1">
      <c r="A284" s="24"/>
      <c r="B284" s="25"/>
      <c r="C284" s="94"/>
      <c r="D284" s="19" t="s">
        <v>2</v>
      </c>
      <c r="E284" s="19"/>
      <c r="F284" s="19"/>
      <c r="G284" s="19"/>
      <c r="H284" s="20"/>
    </row>
    <row r="285" ht="12.75" customHeight="1">
      <c r="A285" s="16"/>
      <c r="B285" s="27" t="s">
        <v>23</v>
      </c>
      <c r="C285" s="27" t="s">
        <v>24</v>
      </c>
      <c r="D285" s="58">
        <v>30</v>
      </c>
      <c r="E285" s="28">
        <v>1.9099999999999999</v>
      </c>
      <c r="F285" s="28">
        <v>2.54</v>
      </c>
      <c r="G285" s="28">
        <v>15.68</v>
      </c>
      <c r="H285" s="28">
        <v>93.260000000000005</v>
      </c>
    </row>
    <row r="286" ht="12.75" customHeight="1">
      <c r="A286" s="16"/>
      <c r="B286" s="27" t="s">
        <v>25</v>
      </c>
      <c r="C286" s="58" t="s">
        <v>26</v>
      </c>
      <c r="D286" s="27">
        <v>200</v>
      </c>
      <c r="E286" s="27">
        <v>0.20000000000000001</v>
      </c>
      <c r="F286" s="27">
        <v>0</v>
      </c>
      <c r="G286" s="27">
        <v>6.5</v>
      </c>
      <c r="H286" s="27">
        <v>26.800000000000001</v>
      </c>
    </row>
    <row r="287" ht="12.75" customHeight="1">
      <c r="A287" s="116"/>
      <c r="B287" s="35"/>
      <c r="C287" s="90"/>
      <c r="D287" s="19" t="s">
        <v>27</v>
      </c>
      <c r="E287" s="37"/>
      <c r="F287" s="37"/>
      <c r="G287" s="37"/>
      <c r="H287" s="37"/>
    </row>
    <row r="288" s="1" customFormat="1" ht="12.75" customHeight="1">
      <c r="A288" s="86" t="s">
        <v>28</v>
      </c>
      <c r="B288" s="13" t="s">
        <v>90</v>
      </c>
      <c r="C288" s="13" t="s">
        <v>91</v>
      </c>
      <c r="D288" s="19">
        <v>60</v>
      </c>
      <c r="E288" s="19">
        <v>0.59999999999999998</v>
      </c>
      <c r="F288" s="19">
        <v>5.2999999999999998</v>
      </c>
      <c r="G288" s="19">
        <v>4.0999999999999996</v>
      </c>
      <c r="H288" s="19">
        <v>67.099999999999994</v>
      </c>
    </row>
    <row r="289" s="1" customFormat="1" ht="12.75" customHeight="1">
      <c r="A289" s="86"/>
      <c r="B289" s="22" t="s">
        <v>92</v>
      </c>
      <c r="C289" s="13" t="s">
        <v>93</v>
      </c>
      <c r="D289" s="19">
        <v>250</v>
      </c>
      <c r="E289" s="19">
        <v>6.4500000000000002</v>
      </c>
      <c r="F289" s="19">
        <v>3.48</v>
      </c>
      <c r="G289" s="19">
        <v>23.129999999999999</v>
      </c>
      <c r="H289" s="19">
        <v>149.5</v>
      </c>
    </row>
    <row r="290" ht="12.75" customHeight="1">
      <c r="A290" s="86"/>
      <c r="B290" s="21" t="s">
        <v>54</v>
      </c>
      <c r="C290" s="13" t="s">
        <v>55</v>
      </c>
      <c r="D290" s="19">
        <v>180</v>
      </c>
      <c r="E290" s="33">
        <v>16.649999999999999</v>
      </c>
      <c r="F290" s="33">
        <v>6.6600000000000001</v>
      </c>
      <c r="G290" s="33">
        <v>29.789999999999999</v>
      </c>
      <c r="H290" s="33">
        <v>245.78999999999999</v>
      </c>
    </row>
    <row r="291" ht="12.75" customHeight="1">
      <c r="A291" s="86"/>
      <c r="B291" s="21" t="s">
        <v>117</v>
      </c>
      <c r="C291" s="96" t="s">
        <v>118</v>
      </c>
      <c r="D291" s="33">
        <v>200</v>
      </c>
      <c r="E291" s="33">
        <v>1</v>
      </c>
      <c r="F291" s="33">
        <v>0</v>
      </c>
      <c r="G291" s="33">
        <v>18.199999999999999</v>
      </c>
      <c r="H291" s="33">
        <v>76</v>
      </c>
    </row>
    <row r="292" s="1" customFormat="1" ht="12.75" customHeight="1">
      <c r="A292" s="86"/>
      <c r="B292" s="21" t="s">
        <v>17</v>
      </c>
      <c r="C292" s="13" t="s">
        <v>18</v>
      </c>
      <c r="D292" s="19">
        <v>30</v>
      </c>
      <c r="E292" s="33">
        <v>2.2000000000000002</v>
      </c>
      <c r="F292" s="33">
        <v>0.20000000000000001</v>
      </c>
      <c r="G292" s="33">
        <v>14.800000000000001</v>
      </c>
      <c r="H292" s="33">
        <v>51.200000000000003</v>
      </c>
    </row>
    <row r="293" s="1" customFormat="1" ht="12.75" customHeight="1">
      <c r="A293" s="86"/>
      <c r="B293" s="13" t="s">
        <v>36</v>
      </c>
      <c r="C293" s="13" t="s">
        <v>18</v>
      </c>
      <c r="D293" s="19">
        <v>20</v>
      </c>
      <c r="E293" s="19">
        <v>1.3300000000000001</v>
      </c>
      <c r="F293" s="19">
        <v>0.27000000000000002</v>
      </c>
      <c r="G293" s="19">
        <v>6.6600000000000001</v>
      </c>
      <c r="H293" s="19">
        <v>34.130000000000003</v>
      </c>
    </row>
    <row r="294" ht="12.75" customHeight="1">
      <c r="A294" s="108"/>
      <c r="B294" s="109"/>
      <c r="C294" s="109"/>
      <c r="D294" s="110"/>
      <c r="E294" s="45"/>
      <c r="F294" s="45"/>
      <c r="G294" s="45"/>
      <c r="H294" s="45"/>
    </row>
    <row r="295" ht="12.75" customHeight="1">
      <c r="A295" s="118" t="s">
        <v>52</v>
      </c>
      <c r="B295" s="118"/>
      <c r="C295" s="118"/>
      <c r="D295" s="118"/>
      <c r="E295" s="46">
        <f>SUM(E281:E293)</f>
        <v>34.280000000000001</v>
      </c>
      <c r="F295" s="46">
        <f>SUM(F281:F293)</f>
        <v>18.93</v>
      </c>
      <c r="G295" s="46">
        <f>SUM(G281:G293)</f>
        <v>148.24000000000001</v>
      </c>
      <c r="H295" s="46">
        <f>SUM(H281:H293)</f>
        <v>881.12</v>
      </c>
    </row>
    <row r="296" ht="12.75" customHeight="1">
      <c r="A296" s="3"/>
      <c r="B296" s="3"/>
      <c r="C296" s="3"/>
      <c r="D296" s="3"/>
      <c r="E296" s="4"/>
      <c r="F296" s="4"/>
      <c r="G296" s="4"/>
      <c r="H296" s="4"/>
    </row>
    <row r="297" ht="12.75" customHeight="1">
      <c r="A297" s="3"/>
      <c r="B297" s="3"/>
      <c r="C297" s="3"/>
      <c r="D297" s="3"/>
      <c r="E297" s="4"/>
      <c r="F297" s="4"/>
      <c r="G297" s="4"/>
      <c r="H297" s="4"/>
    </row>
    <row r="298" ht="12.75" customHeight="1">
      <c r="A298" s="3"/>
      <c r="B298" s="3"/>
      <c r="C298" s="3"/>
      <c r="D298" s="3"/>
      <c r="E298" s="4"/>
      <c r="F298" s="4"/>
      <c r="G298" s="4"/>
      <c r="H298" s="4"/>
    </row>
    <row r="299" ht="12.75" customHeight="1">
      <c r="A299" s="3"/>
      <c r="B299" s="3"/>
      <c r="C299" s="3"/>
      <c r="D299" s="3"/>
      <c r="E299" s="4"/>
      <c r="F299" s="4"/>
      <c r="G299" s="4"/>
      <c r="H299" s="4"/>
    </row>
    <row r="300" ht="12.75" customHeight="1">
      <c r="A300" s="3"/>
      <c r="B300" s="2" t="s">
        <v>3</v>
      </c>
      <c r="D300" s="3"/>
      <c r="E300" s="4" t="s">
        <v>4</v>
      </c>
      <c r="F300" s="4"/>
      <c r="G300" s="81" t="s">
        <v>146</v>
      </c>
      <c r="H300" s="81"/>
    </row>
    <row r="301" ht="12.75" customHeight="1">
      <c r="A301" s="48">
        <v>8</v>
      </c>
      <c r="B301" s="48" t="s">
        <v>6</v>
      </c>
      <c r="C301" s="49"/>
      <c r="D301" s="50"/>
      <c r="E301" s="7" t="s">
        <v>7</v>
      </c>
      <c r="F301" s="51"/>
      <c r="G301" s="50"/>
      <c r="H301" s="84" t="s">
        <v>8</v>
      </c>
    </row>
    <row r="302" ht="12.75" customHeight="1">
      <c r="A302" s="121"/>
      <c r="B302" s="52"/>
      <c r="C302" s="52"/>
      <c r="D302" s="6" t="s">
        <v>9</v>
      </c>
      <c r="E302" s="6" t="s">
        <v>10</v>
      </c>
      <c r="F302" s="6" t="s">
        <v>11</v>
      </c>
      <c r="G302" s="6" t="s">
        <v>12</v>
      </c>
      <c r="H302" s="85" t="s">
        <v>13</v>
      </c>
    </row>
    <row r="303" ht="12.75" customHeight="1">
      <c r="A303" s="122" t="s">
        <v>14</v>
      </c>
      <c r="B303" s="123" t="s">
        <v>147</v>
      </c>
      <c r="C303" s="113" t="s">
        <v>148</v>
      </c>
      <c r="D303" s="92">
        <v>250</v>
      </c>
      <c r="E303" s="92">
        <v>6.5899999999999999</v>
      </c>
      <c r="F303" s="92">
        <v>6.7800000000000002</v>
      </c>
      <c r="G303" s="92">
        <v>35.799999999999997</v>
      </c>
      <c r="H303" s="92">
        <v>230.69999999999999</v>
      </c>
    </row>
    <row r="304" ht="12.75" customHeight="1">
      <c r="A304" s="53"/>
      <c r="B304" s="124" t="s">
        <v>149</v>
      </c>
      <c r="C304" s="124"/>
      <c r="D304" s="92">
        <v>10</v>
      </c>
      <c r="E304" s="92">
        <v>8.0000000000000002e-002</v>
      </c>
      <c r="F304" s="92">
        <v>7.25</v>
      </c>
      <c r="G304" s="92">
        <v>0.13</v>
      </c>
      <c r="H304" s="93">
        <v>66.099999999999994</v>
      </c>
    </row>
    <row r="305" s="1" customFormat="1" ht="12.75" customHeight="1">
      <c r="A305" s="53"/>
      <c r="B305" s="59" t="s">
        <v>25</v>
      </c>
      <c r="C305" s="13" t="s">
        <v>89</v>
      </c>
      <c r="D305" s="18">
        <v>200</v>
      </c>
      <c r="E305" s="18">
        <v>0.10000000000000001</v>
      </c>
      <c r="F305" s="18">
        <v>0</v>
      </c>
      <c r="G305" s="18">
        <v>5.2000000000000002</v>
      </c>
      <c r="H305" s="18">
        <v>21.399999999999999</v>
      </c>
    </row>
    <row r="306" s="1" customFormat="1" ht="12.75" customHeight="1">
      <c r="A306" s="53"/>
      <c r="B306" s="17" t="s">
        <v>17</v>
      </c>
      <c r="C306" s="13" t="s">
        <v>18</v>
      </c>
      <c r="D306" s="18">
        <v>30</v>
      </c>
      <c r="E306" s="19">
        <v>2.2799999999999998</v>
      </c>
      <c r="F306" s="19">
        <v>0.23999999999999999</v>
      </c>
      <c r="G306" s="19">
        <v>14.76</v>
      </c>
      <c r="H306" s="20">
        <v>70.319999999999993</v>
      </c>
    </row>
    <row r="307" ht="12.75" customHeight="1">
      <c r="A307" s="53"/>
      <c r="B307" s="21" t="s">
        <v>19</v>
      </c>
      <c r="C307" s="13" t="s">
        <v>18</v>
      </c>
      <c r="D307" s="19">
        <v>20</v>
      </c>
      <c r="E307" s="19">
        <v>1.3600000000000001</v>
      </c>
      <c r="F307" s="19">
        <v>0.23999999999999999</v>
      </c>
      <c r="G307" s="19">
        <v>7.9199999999999999</v>
      </c>
      <c r="H307" s="19">
        <v>39.119999999999997</v>
      </c>
    </row>
    <row r="308" ht="12.75" customHeight="1">
      <c r="A308" s="16"/>
      <c r="B308" s="25"/>
      <c r="C308" s="94"/>
      <c r="D308" s="19" t="s">
        <v>2</v>
      </c>
      <c r="E308" s="4"/>
      <c r="F308" s="19"/>
      <c r="G308" s="4"/>
      <c r="H308" s="20"/>
    </row>
    <row r="309" ht="12.75" customHeight="1">
      <c r="A309" s="16"/>
      <c r="B309" s="27" t="s">
        <v>58</v>
      </c>
      <c r="C309" s="27" t="s">
        <v>24</v>
      </c>
      <c r="D309" s="57">
        <v>30</v>
      </c>
      <c r="E309" s="28">
        <v>3.3999999999999999</v>
      </c>
      <c r="F309" s="56">
        <v>4.5199999999999996</v>
      </c>
      <c r="G309" s="28">
        <v>27.879999999999999</v>
      </c>
      <c r="H309" s="28">
        <v>165.80000000000001</v>
      </c>
    </row>
    <row r="310" ht="12.75" customHeight="1">
      <c r="A310" s="16"/>
      <c r="B310" s="27" t="s">
        <v>25</v>
      </c>
      <c r="C310" s="58" t="s">
        <v>26</v>
      </c>
      <c r="D310" s="55">
        <v>200</v>
      </c>
      <c r="E310" s="58">
        <v>0.20000000000000001</v>
      </c>
      <c r="F310" s="27">
        <v>0</v>
      </c>
      <c r="G310" s="58">
        <v>6.5</v>
      </c>
      <c r="H310" s="27">
        <v>26.800000000000001</v>
      </c>
    </row>
    <row r="311" ht="12.75" customHeight="1">
      <c r="A311" s="16"/>
      <c r="B311" s="125"/>
      <c r="C311" s="126"/>
      <c r="D311" s="19"/>
      <c r="E311" s="19"/>
      <c r="F311" s="19"/>
      <c r="G311" s="19"/>
      <c r="H311" s="19"/>
    </row>
    <row r="312" s="1" customFormat="1" ht="12.75" customHeight="1">
      <c r="A312" s="16"/>
      <c r="B312" s="127"/>
      <c r="C312" s="128"/>
      <c r="D312" s="18" t="s">
        <v>27</v>
      </c>
      <c r="E312" s="18"/>
      <c r="F312" s="18"/>
      <c r="G312" s="18"/>
      <c r="H312" s="18"/>
    </row>
    <row r="313" s="88" customFormat="1" ht="12.75" customHeight="1">
      <c r="A313" s="11" t="s">
        <v>28</v>
      </c>
      <c r="B313" s="13" t="s">
        <v>29</v>
      </c>
      <c r="C313" s="23" t="s">
        <v>30</v>
      </c>
      <c r="D313" s="19">
        <v>60</v>
      </c>
      <c r="E313" s="19">
        <v>0.78000000000000003</v>
      </c>
      <c r="F313" s="19">
        <v>2.2999999999999998</v>
      </c>
      <c r="G313" s="19">
        <v>4.5899999999999999</v>
      </c>
      <c r="H313" s="19">
        <v>42.990000000000002</v>
      </c>
    </row>
    <row r="314" s="1" customFormat="1" ht="12.75" customHeight="1">
      <c r="A314" s="86"/>
      <c r="B314" s="22" t="s">
        <v>150</v>
      </c>
      <c r="C314" s="13" t="s">
        <v>151</v>
      </c>
      <c r="D314" s="19">
        <v>200</v>
      </c>
      <c r="E314" s="19">
        <v>4.7000000000000002</v>
      </c>
      <c r="F314" s="19">
        <v>5.6600000000000001</v>
      </c>
      <c r="G314" s="19">
        <v>10.119999999999999</v>
      </c>
      <c r="H314" s="19">
        <v>110.36</v>
      </c>
    </row>
    <row r="315" s="88" customFormat="1" ht="12.75" customHeight="1">
      <c r="A315" s="86"/>
      <c r="B315" s="13" t="s">
        <v>152</v>
      </c>
      <c r="C315" s="23" t="s">
        <v>153</v>
      </c>
      <c r="D315" s="19">
        <v>90</v>
      </c>
      <c r="E315" s="19">
        <v>11.550000000000001</v>
      </c>
      <c r="F315" s="19">
        <v>7.3499999999999996</v>
      </c>
      <c r="G315" s="19">
        <v>11.25</v>
      </c>
      <c r="H315" s="19">
        <v>156.30000000000001</v>
      </c>
    </row>
    <row r="316" s="88" customFormat="1" ht="12.75" customHeight="1">
      <c r="A316" s="86"/>
      <c r="B316" s="13" t="s">
        <v>96</v>
      </c>
      <c r="C316" s="32" t="s">
        <v>97</v>
      </c>
      <c r="D316" s="19">
        <v>150</v>
      </c>
      <c r="E316" s="19">
        <v>2.8500000000000001</v>
      </c>
      <c r="F316" s="19">
        <v>4.3200000000000003</v>
      </c>
      <c r="G316" s="19">
        <v>23</v>
      </c>
      <c r="H316" s="19">
        <v>142.34999999999999</v>
      </c>
    </row>
    <row r="317" s="88" customFormat="1" ht="12.75" customHeight="1">
      <c r="A317" s="86"/>
      <c r="B317" s="65" t="s">
        <v>67</v>
      </c>
      <c r="C317" s="23" t="s">
        <v>68</v>
      </c>
      <c r="D317" s="19">
        <v>50</v>
      </c>
      <c r="E317" s="19">
        <v>0.27000000000000002</v>
      </c>
      <c r="F317" s="19">
        <v>1.8400000000000001</v>
      </c>
      <c r="G317" s="19">
        <v>2.6200000000000001</v>
      </c>
      <c r="H317" s="20">
        <v>28.079999999999998</v>
      </c>
    </row>
    <row r="318" s="69" customFormat="1" ht="12.75" customHeight="1">
      <c r="A318" s="86"/>
      <c r="B318" s="66" t="s">
        <v>69</v>
      </c>
      <c r="C318" s="13" t="s">
        <v>70</v>
      </c>
      <c r="D318" s="64">
        <v>200</v>
      </c>
      <c r="E318" s="64">
        <v>0.5</v>
      </c>
      <c r="F318" s="64">
        <v>0</v>
      </c>
      <c r="G318" s="64">
        <v>19.079999999999998</v>
      </c>
      <c r="H318" s="67">
        <v>81</v>
      </c>
    </row>
    <row r="319" s="1" customFormat="1" ht="12.75" customHeight="1">
      <c r="A319" s="86"/>
      <c r="B319" s="21" t="s">
        <v>17</v>
      </c>
      <c r="C319" s="13" t="s">
        <v>18</v>
      </c>
      <c r="D319" s="19">
        <v>30</v>
      </c>
      <c r="E319" s="33">
        <v>2.2000000000000002</v>
      </c>
      <c r="F319" s="33">
        <v>0.20000000000000001</v>
      </c>
      <c r="G319" s="33">
        <v>14.800000000000001</v>
      </c>
      <c r="H319" s="33">
        <v>51.200000000000003</v>
      </c>
    </row>
    <row r="320" s="1" customFormat="1" ht="12.75" customHeight="1">
      <c r="A320" s="86"/>
      <c r="B320" s="13" t="s">
        <v>36</v>
      </c>
      <c r="C320" s="13" t="s">
        <v>18</v>
      </c>
      <c r="D320" s="19">
        <v>20</v>
      </c>
      <c r="E320" s="19">
        <v>1.3300000000000001</v>
      </c>
      <c r="F320" s="19">
        <v>0.27000000000000002</v>
      </c>
      <c r="G320" s="19">
        <v>6.6600000000000001</v>
      </c>
      <c r="H320" s="19">
        <v>34.130000000000003</v>
      </c>
    </row>
    <row r="321" ht="12.75" customHeight="1">
      <c r="A321" s="129"/>
      <c r="B321" s="130"/>
      <c r="C321" s="130"/>
      <c r="D321" s="131"/>
      <c r="E321" s="46"/>
      <c r="F321" s="46"/>
      <c r="G321" s="46"/>
      <c r="H321" s="46"/>
    </row>
    <row r="322" ht="12.75" customHeight="1">
      <c r="A322" s="76" t="s">
        <v>52</v>
      </c>
      <c r="B322" s="77"/>
      <c r="C322" s="77"/>
      <c r="D322" s="78"/>
      <c r="E322" s="45">
        <f>SUM(E305:E320)</f>
        <v>31.520000000000003</v>
      </c>
      <c r="F322" s="45">
        <f>SUM(F305:F320)</f>
        <v>26.940000000000001</v>
      </c>
      <c r="G322" s="45">
        <f>SUM(G305:G320)</f>
        <v>154.38000000000002</v>
      </c>
      <c r="H322" s="45">
        <f>SUM(H305:H320)</f>
        <v>969.85000000000014</v>
      </c>
    </row>
    <row r="323" s="1" customFormat="1" ht="12.75" customHeight="1">
      <c r="A323" s="132"/>
      <c r="B323" s="133"/>
      <c r="C323" s="133"/>
      <c r="D323" s="134"/>
      <c r="E323" s="134"/>
      <c r="F323" s="134"/>
      <c r="G323" s="134"/>
      <c r="H323" s="134"/>
    </row>
    <row r="324" s="1" customFormat="1" ht="12.75" customHeight="1">
      <c r="A324" s="135"/>
      <c r="B324" s="3"/>
      <c r="C324" s="3"/>
      <c r="D324" s="4"/>
      <c r="E324" s="4"/>
      <c r="F324" s="4"/>
      <c r="G324" s="4"/>
      <c r="H324" s="4"/>
    </row>
    <row r="325" s="1" customFormat="1" ht="12.75" customHeight="1">
      <c r="A325" s="135"/>
      <c r="B325" s="3"/>
      <c r="C325" s="3"/>
      <c r="D325" s="4"/>
      <c r="E325" s="4"/>
      <c r="F325" s="4"/>
      <c r="G325" s="4"/>
      <c r="H325" s="4"/>
    </row>
    <row r="326" s="1" customFormat="1" ht="12.75" customHeight="1">
      <c r="A326" s="135"/>
      <c r="B326" s="2" t="s">
        <v>3</v>
      </c>
      <c r="C326" s="3"/>
      <c r="D326" s="4"/>
      <c r="E326" s="4" t="s">
        <v>4</v>
      </c>
      <c r="F326" s="4"/>
      <c r="G326" s="4"/>
      <c r="H326" s="4" t="s">
        <v>154</v>
      </c>
    </row>
    <row r="327" ht="12.75" customHeight="1">
      <c r="A327" s="5">
        <v>9</v>
      </c>
      <c r="B327" s="48" t="s">
        <v>6</v>
      </c>
      <c r="C327" s="49"/>
      <c r="D327" s="50"/>
      <c r="E327" s="7" t="s">
        <v>7</v>
      </c>
      <c r="F327" s="51"/>
      <c r="G327" s="50"/>
      <c r="H327" s="111" t="s">
        <v>8</v>
      </c>
    </row>
    <row r="328" ht="12.75" customHeight="1">
      <c r="A328" s="10"/>
      <c r="B328" s="52"/>
      <c r="C328" s="52"/>
      <c r="D328" s="6" t="s">
        <v>9</v>
      </c>
      <c r="E328" s="6" t="s">
        <v>10</v>
      </c>
      <c r="F328" s="6" t="s">
        <v>11</v>
      </c>
      <c r="G328" s="6" t="s">
        <v>12</v>
      </c>
      <c r="H328" s="85" t="s">
        <v>13</v>
      </c>
    </row>
    <row r="329" ht="24.75" customHeight="1">
      <c r="A329" s="11" t="s">
        <v>14</v>
      </c>
      <c r="B329" s="112" t="s">
        <v>155</v>
      </c>
      <c r="C329" s="113" t="s">
        <v>136</v>
      </c>
      <c r="D329" s="18">
        <v>180</v>
      </c>
      <c r="E329" s="18">
        <v>9.5999999999999996</v>
      </c>
      <c r="F329" s="114">
        <v>11.6</v>
      </c>
      <c r="G329" s="18">
        <v>43.299999999999997</v>
      </c>
      <c r="H329" s="15">
        <v>316.19999999999999</v>
      </c>
    </row>
    <row r="330" ht="12.75" customHeight="1">
      <c r="A330" s="16"/>
      <c r="B330" s="17" t="s">
        <v>156</v>
      </c>
      <c r="C330" s="17" t="s">
        <v>157</v>
      </c>
      <c r="D330" s="18">
        <v>50</v>
      </c>
      <c r="E330" s="18"/>
      <c r="F330" s="114"/>
      <c r="G330" s="18"/>
      <c r="H330" s="15"/>
    </row>
    <row r="331" ht="12.75" customHeight="1">
      <c r="A331" s="16"/>
      <c r="B331" s="22" t="s">
        <v>21</v>
      </c>
      <c r="C331" s="23" t="s">
        <v>22</v>
      </c>
      <c r="D331" s="19">
        <v>200</v>
      </c>
      <c r="E331" s="19">
        <v>0</v>
      </c>
      <c r="F331" s="19">
        <v>0</v>
      </c>
      <c r="G331" s="19">
        <v>21.800000000000001</v>
      </c>
      <c r="H331" s="19">
        <v>87.400000000000006</v>
      </c>
    </row>
    <row r="332" s="1" customFormat="1" ht="12.75" customHeight="1">
      <c r="A332" s="16"/>
      <c r="B332" s="17" t="s">
        <v>17</v>
      </c>
      <c r="C332" s="13" t="s">
        <v>18</v>
      </c>
      <c r="D332" s="18">
        <v>30</v>
      </c>
      <c r="E332" s="19">
        <v>2.2799999999999998</v>
      </c>
      <c r="F332" s="19">
        <v>0.23999999999999999</v>
      </c>
      <c r="G332" s="19">
        <v>14.76</v>
      </c>
      <c r="H332" s="20">
        <v>70.319999999999993</v>
      </c>
    </row>
    <row r="333" ht="12.75" customHeight="1">
      <c r="A333" s="16"/>
      <c r="B333" s="21" t="s">
        <v>19</v>
      </c>
      <c r="C333" s="13" t="s">
        <v>18</v>
      </c>
      <c r="D333" s="19">
        <v>20</v>
      </c>
      <c r="E333" s="19">
        <v>1.3600000000000001</v>
      </c>
      <c r="F333" s="19">
        <v>0.23999999999999999</v>
      </c>
      <c r="G333" s="19">
        <v>7.9199999999999999</v>
      </c>
      <c r="H333" s="19">
        <v>39.119999999999997</v>
      </c>
    </row>
    <row r="334" ht="12.75" customHeight="1">
      <c r="A334" s="24"/>
      <c r="B334" s="25"/>
      <c r="C334" s="94"/>
      <c r="D334" s="19" t="s">
        <v>2</v>
      </c>
      <c r="E334" s="19"/>
      <c r="F334" s="19"/>
      <c r="G334" s="19"/>
      <c r="H334" s="20"/>
    </row>
    <row r="335" ht="12.75" customHeight="1">
      <c r="A335" s="16"/>
      <c r="B335" s="27" t="s">
        <v>23</v>
      </c>
      <c r="C335" s="27" t="s">
        <v>24</v>
      </c>
      <c r="D335" s="27">
        <v>30</v>
      </c>
      <c r="E335" s="28">
        <v>1.9099999999999999</v>
      </c>
      <c r="F335" s="28">
        <v>2.54</v>
      </c>
      <c r="G335" s="28">
        <v>15.68</v>
      </c>
      <c r="H335" s="28">
        <v>93.260000000000005</v>
      </c>
    </row>
    <row r="336" ht="12.75" customHeight="1">
      <c r="A336" s="16"/>
      <c r="B336" s="27" t="s">
        <v>25</v>
      </c>
      <c r="C336" s="58" t="s">
        <v>26</v>
      </c>
      <c r="D336" s="27">
        <v>200</v>
      </c>
      <c r="E336" s="27">
        <v>0.20000000000000001</v>
      </c>
      <c r="F336" s="27">
        <v>0</v>
      </c>
      <c r="G336" s="27">
        <v>6.5</v>
      </c>
      <c r="H336" s="27">
        <v>26.800000000000001</v>
      </c>
    </row>
    <row r="337" ht="12.75" customHeight="1">
      <c r="A337" s="116"/>
      <c r="B337" s="117"/>
      <c r="C337" s="136"/>
      <c r="D337" s="20"/>
      <c r="E337" s="20"/>
      <c r="F337" s="20"/>
      <c r="G337" s="20"/>
      <c r="H337" s="20"/>
    </row>
    <row r="338" s="1" customFormat="1" ht="12.75" customHeight="1">
      <c r="A338" s="11" t="s">
        <v>28</v>
      </c>
      <c r="B338" s="22" t="s">
        <v>126</v>
      </c>
      <c r="C338" s="13" t="s">
        <v>127</v>
      </c>
      <c r="D338" s="19">
        <v>60</v>
      </c>
      <c r="E338" s="19">
        <v>0.80000000000000004</v>
      </c>
      <c r="F338" s="19">
        <v>2.7000000000000002</v>
      </c>
      <c r="G338" s="19">
        <v>4.5999999999999996</v>
      </c>
      <c r="H338" s="19">
        <v>45.600000000000001</v>
      </c>
    </row>
    <row r="339" ht="22.5" customHeight="1">
      <c r="A339" s="86"/>
      <c r="B339" s="22" t="s">
        <v>61</v>
      </c>
      <c r="C339" s="23" t="s">
        <v>62</v>
      </c>
      <c r="D339" s="19">
        <v>250</v>
      </c>
      <c r="E339" s="19">
        <v>1.98</v>
      </c>
      <c r="F339" s="19">
        <v>2.71</v>
      </c>
      <c r="G339" s="19">
        <v>12.109999999999999</v>
      </c>
      <c r="H339" s="19">
        <v>85.75</v>
      </c>
    </row>
    <row r="340" ht="28.5" customHeight="1">
      <c r="A340" s="86"/>
      <c r="B340" s="100" t="s">
        <v>158</v>
      </c>
      <c r="C340" s="137" t="s">
        <v>159</v>
      </c>
      <c r="D340" s="101" t="s">
        <v>160</v>
      </c>
      <c r="E340" s="101">
        <v>15</v>
      </c>
      <c r="F340" s="101">
        <v>17.73</v>
      </c>
      <c r="G340" s="101">
        <v>18.02</v>
      </c>
      <c r="H340" s="101">
        <v>291.60000000000002</v>
      </c>
    </row>
    <row r="341" s="1" customFormat="1" ht="12.75" customHeight="1">
      <c r="A341" s="86"/>
      <c r="B341" s="22" t="s">
        <v>161</v>
      </c>
      <c r="C341" s="13" t="s">
        <v>162</v>
      </c>
      <c r="D341" s="19">
        <v>150</v>
      </c>
      <c r="E341" s="19">
        <v>3.7000000000000002</v>
      </c>
      <c r="F341" s="19">
        <v>4.4000000000000004</v>
      </c>
      <c r="G341" s="19">
        <v>14.6</v>
      </c>
      <c r="H341" s="19">
        <v>113.5</v>
      </c>
    </row>
    <row r="342" ht="12.75" customHeight="1">
      <c r="A342" s="86"/>
      <c r="B342" s="22" t="s">
        <v>21</v>
      </c>
      <c r="C342" s="23" t="s">
        <v>22</v>
      </c>
      <c r="D342" s="19">
        <v>200</v>
      </c>
      <c r="E342" s="19">
        <v>0</v>
      </c>
      <c r="F342" s="19">
        <v>0</v>
      </c>
      <c r="G342" s="19">
        <v>23</v>
      </c>
      <c r="H342" s="19">
        <v>90</v>
      </c>
    </row>
    <row r="343" s="1" customFormat="1" ht="12.75" customHeight="1">
      <c r="A343" s="86"/>
      <c r="B343" s="21" t="s">
        <v>17</v>
      </c>
      <c r="C343" s="13" t="s">
        <v>18</v>
      </c>
      <c r="D343" s="19">
        <v>30</v>
      </c>
      <c r="E343" s="33">
        <v>2.2000000000000002</v>
      </c>
      <c r="F343" s="33">
        <v>0.20000000000000001</v>
      </c>
      <c r="G343" s="33">
        <v>14.800000000000001</v>
      </c>
      <c r="H343" s="33">
        <v>51.200000000000003</v>
      </c>
    </row>
    <row r="344" s="1" customFormat="1" ht="12.75" customHeight="1">
      <c r="A344" s="86"/>
      <c r="B344" s="13" t="s">
        <v>36</v>
      </c>
      <c r="C344" s="13" t="s">
        <v>18</v>
      </c>
      <c r="D344" s="19">
        <v>20</v>
      </c>
      <c r="E344" s="19">
        <v>1.3300000000000001</v>
      </c>
      <c r="F344" s="19">
        <v>0.27000000000000002</v>
      </c>
      <c r="G344" s="19">
        <v>6.6600000000000001</v>
      </c>
      <c r="H344" s="19">
        <v>34.130000000000003</v>
      </c>
    </row>
    <row r="345" ht="12.75" customHeight="1">
      <c r="A345" s="108"/>
      <c r="B345" s="109"/>
      <c r="C345" s="109"/>
      <c r="D345" s="110"/>
      <c r="E345" s="46"/>
      <c r="F345" s="46"/>
      <c r="G345" s="46"/>
      <c r="H345" s="46"/>
    </row>
    <row r="346" ht="12.75" customHeight="1">
      <c r="A346" s="118" t="s">
        <v>52</v>
      </c>
      <c r="B346" s="118"/>
      <c r="C346" s="118"/>
      <c r="D346" s="118"/>
      <c r="E346" s="46">
        <f>E337+E345</f>
        <v>0</v>
      </c>
      <c r="F346" s="46">
        <f>F337+F345</f>
        <v>0</v>
      </c>
      <c r="G346" s="46">
        <f>G337+G345</f>
        <v>0</v>
      </c>
      <c r="H346" s="46">
        <f>SUM(H331:H344)</f>
        <v>1028.6800000000003</v>
      </c>
    </row>
    <row r="347" ht="12.75" customHeight="1">
      <c r="A347" s="3"/>
      <c r="B347" s="3"/>
      <c r="C347" s="3"/>
      <c r="D347" s="4"/>
      <c r="E347" s="4"/>
      <c r="F347" s="4"/>
      <c r="G347" s="4"/>
      <c r="H347" s="4"/>
    </row>
    <row r="348" ht="12.75" customHeight="1">
      <c r="A348" s="3"/>
      <c r="B348" s="3"/>
      <c r="C348" s="3"/>
      <c r="D348" s="4"/>
      <c r="E348" s="4"/>
      <c r="F348" s="4"/>
      <c r="G348" s="4"/>
      <c r="H348" s="4"/>
    </row>
    <row r="349" ht="12.75" customHeight="1">
      <c r="A349" s="3"/>
      <c r="B349" s="3"/>
      <c r="C349" s="3"/>
      <c r="D349" s="4"/>
      <c r="E349" s="4"/>
      <c r="F349" s="4"/>
      <c r="G349" s="4"/>
      <c r="H349" s="4"/>
    </row>
    <row r="350" ht="12.75" customHeight="1">
      <c r="A350" s="3"/>
      <c r="B350" s="3"/>
      <c r="C350" s="3"/>
      <c r="D350" s="4"/>
      <c r="E350" s="4"/>
      <c r="F350" s="4"/>
      <c r="G350" s="4"/>
      <c r="H350" s="4"/>
    </row>
    <row r="351" ht="12.75" customHeight="1">
      <c r="A351" s="3"/>
      <c r="B351" s="3"/>
      <c r="C351" s="3"/>
      <c r="D351" s="4"/>
      <c r="E351" s="4"/>
      <c r="F351" s="4"/>
      <c r="G351" s="4"/>
      <c r="H351" s="4"/>
    </row>
    <row r="352" ht="12.75" customHeight="1">
      <c r="A352" s="3"/>
      <c r="B352" s="2" t="s">
        <v>3</v>
      </c>
      <c r="D352" s="4"/>
      <c r="E352" s="4" t="s">
        <v>4</v>
      </c>
      <c r="F352" s="4"/>
      <c r="G352" s="4"/>
      <c r="H352" s="4" t="s">
        <v>163</v>
      </c>
    </row>
    <row r="353" ht="12.75" customHeight="1">
      <c r="A353" s="83">
        <v>10</v>
      </c>
      <c r="B353" s="48" t="s">
        <v>6</v>
      </c>
      <c r="C353" s="49"/>
      <c r="D353" s="50"/>
      <c r="E353" s="7" t="s">
        <v>7</v>
      </c>
      <c r="F353" s="51"/>
      <c r="G353" s="50"/>
      <c r="H353" s="111" t="s">
        <v>8</v>
      </c>
    </row>
    <row r="354" ht="12.75" customHeight="1">
      <c r="A354" s="10"/>
      <c r="B354" s="52"/>
      <c r="C354" s="52"/>
      <c r="D354" s="6" t="s">
        <v>9</v>
      </c>
      <c r="E354" s="6" t="s">
        <v>10</v>
      </c>
      <c r="F354" s="6" t="s">
        <v>11</v>
      </c>
      <c r="G354" s="6" t="s">
        <v>12</v>
      </c>
      <c r="H354" s="85" t="s">
        <v>13</v>
      </c>
    </row>
    <row r="355" ht="24" customHeight="1">
      <c r="A355" s="138" t="s">
        <v>14</v>
      </c>
      <c r="B355" s="22" t="s">
        <v>164</v>
      </c>
      <c r="C355" s="22" t="s">
        <v>165</v>
      </c>
      <c r="D355" s="19">
        <v>150</v>
      </c>
      <c r="E355" s="19">
        <v>8.1999999999999993</v>
      </c>
      <c r="F355" s="19">
        <v>6.2999999999999998</v>
      </c>
      <c r="G355" s="19">
        <v>35.899999999999999</v>
      </c>
      <c r="H355" s="19">
        <v>233.69999999999999</v>
      </c>
    </row>
    <row r="356" ht="17.25" customHeight="1">
      <c r="A356" s="139"/>
      <c r="B356" s="100" t="s">
        <v>166</v>
      </c>
      <c r="C356" s="137">
        <v>73</v>
      </c>
      <c r="D356" s="101">
        <v>90</v>
      </c>
      <c r="E356" s="101">
        <v>15.949999999999999</v>
      </c>
      <c r="F356" s="101">
        <v>15.630000000000001</v>
      </c>
      <c r="G356" s="101">
        <v>3.9300000000000002</v>
      </c>
      <c r="H356" s="101">
        <v>220.31</v>
      </c>
    </row>
    <row r="357" s="1" customFormat="1" ht="12.75" customHeight="1">
      <c r="A357" s="139"/>
      <c r="B357" s="59" t="s">
        <v>110</v>
      </c>
      <c r="C357" s="13" t="s">
        <v>111</v>
      </c>
      <c r="D357" s="18">
        <v>200</v>
      </c>
      <c r="E357" s="18">
        <v>0.20000000000000001</v>
      </c>
      <c r="F357" s="18">
        <v>0.10000000000000001</v>
      </c>
      <c r="G357" s="18">
        <v>6.5999999999999996</v>
      </c>
      <c r="H357" s="18">
        <v>27.899999999999999</v>
      </c>
    </row>
    <row r="358" s="1" customFormat="1" ht="12.75" customHeight="1">
      <c r="A358" s="139"/>
      <c r="B358" s="17" t="s">
        <v>17</v>
      </c>
      <c r="C358" s="13" t="s">
        <v>18</v>
      </c>
      <c r="D358" s="18">
        <v>30</v>
      </c>
      <c r="E358" s="19">
        <v>2.2799999999999998</v>
      </c>
      <c r="F358" s="19">
        <v>0.23999999999999999</v>
      </c>
      <c r="G358" s="19">
        <v>14.76</v>
      </c>
      <c r="H358" s="20">
        <v>70.319999999999993</v>
      </c>
    </row>
    <row r="359" ht="12.75" customHeight="1">
      <c r="A359" s="139"/>
      <c r="B359" s="21" t="s">
        <v>19</v>
      </c>
      <c r="C359" s="13" t="s">
        <v>18</v>
      </c>
      <c r="D359" s="19">
        <v>20</v>
      </c>
      <c r="E359" s="19">
        <v>1.3600000000000001</v>
      </c>
      <c r="F359" s="19">
        <v>0.23999999999999999</v>
      </c>
      <c r="G359" s="19">
        <v>7.9199999999999999</v>
      </c>
      <c r="H359" s="19">
        <v>39.119999999999997</v>
      </c>
    </row>
    <row r="360" ht="12.75" customHeight="1">
      <c r="A360" s="16"/>
      <c r="B360" s="25"/>
      <c r="C360" s="94"/>
      <c r="D360" s="19" t="s">
        <v>2</v>
      </c>
      <c r="E360" s="4"/>
      <c r="F360" s="19"/>
      <c r="G360" s="4"/>
      <c r="H360" s="20"/>
    </row>
    <row r="361" ht="12.75" customHeight="1">
      <c r="A361" s="16"/>
      <c r="B361" s="27" t="s">
        <v>58</v>
      </c>
      <c r="C361" s="27" t="s">
        <v>24</v>
      </c>
      <c r="D361" s="57">
        <v>30</v>
      </c>
      <c r="E361" s="28">
        <v>3.3999999999999999</v>
      </c>
      <c r="F361" s="56">
        <v>4.5199999999999996</v>
      </c>
      <c r="G361" s="28">
        <v>27.879999999999999</v>
      </c>
      <c r="H361" s="28">
        <v>165.80000000000001</v>
      </c>
    </row>
    <row r="362" ht="12.75" customHeight="1">
      <c r="A362" s="16"/>
      <c r="B362" s="27" t="s">
        <v>25</v>
      </c>
      <c r="C362" s="58" t="s">
        <v>26</v>
      </c>
      <c r="D362" s="55">
        <v>200</v>
      </c>
      <c r="E362" s="58">
        <v>0.20000000000000001</v>
      </c>
      <c r="F362" s="27">
        <v>0</v>
      </c>
      <c r="G362" s="58">
        <v>6.5</v>
      </c>
      <c r="H362" s="27">
        <v>26.800000000000001</v>
      </c>
    </row>
    <row r="363" ht="12.75" customHeight="1">
      <c r="A363" s="116"/>
      <c r="B363" s="35"/>
      <c r="C363" s="36"/>
      <c r="D363" s="19" t="s">
        <v>27</v>
      </c>
      <c r="E363" s="46"/>
      <c r="F363" s="46"/>
      <c r="G363" s="46"/>
      <c r="H363" s="46"/>
    </row>
    <row r="364" s="69" customFormat="1" ht="12.75" customHeight="1">
      <c r="A364" s="11" t="s">
        <v>28</v>
      </c>
      <c r="B364" s="22" t="s">
        <v>90</v>
      </c>
      <c r="C364" s="3" t="s">
        <v>91</v>
      </c>
      <c r="D364" s="19">
        <v>60</v>
      </c>
      <c r="E364" s="4">
        <v>0.59999999999999998</v>
      </c>
      <c r="F364" s="19">
        <v>5.2999999999999998</v>
      </c>
      <c r="G364" s="4">
        <v>4.0999999999999996</v>
      </c>
      <c r="H364" s="19">
        <v>67.099999999999994</v>
      </c>
    </row>
    <row r="365" s="1" customFormat="1" ht="12.75" customHeight="1">
      <c r="A365" s="140"/>
      <c r="B365" s="13" t="s">
        <v>167</v>
      </c>
      <c r="C365" s="13" t="s">
        <v>168</v>
      </c>
      <c r="D365" s="19">
        <v>200</v>
      </c>
      <c r="E365" s="19">
        <v>1.8</v>
      </c>
      <c r="F365" s="19">
        <v>4.2800000000000002</v>
      </c>
      <c r="G365" s="19">
        <v>10.699999999999999</v>
      </c>
      <c r="H365" s="19">
        <v>88.299999999999997</v>
      </c>
    </row>
    <row r="366" ht="12.75" customHeight="1">
      <c r="A366" s="140"/>
      <c r="B366" s="22" t="s">
        <v>63</v>
      </c>
      <c r="C366" s="23" t="s">
        <v>64</v>
      </c>
      <c r="D366" s="19" t="s">
        <v>81</v>
      </c>
      <c r="E366" s="19">
        <v>21.109999999999999</v>
      </c>
      <c r="F366" s="19">
        <v>23.239999999999998</v>
      </c>
      <c r="G366" s="19">
        <v>0.45000000000000001</v>
      </c>
      <c r="H366" s="19">
        <v>221.40000000000001</v>
      </c>
    </row>
    <row r="367" ht="12.75" customHeight="1">
      <c r="A367" s="140"/>
      <c r="B367" s="65" t="s">
        <v>67</v>
      </c>
      <c r="C367" s="23" t="s">
        <v>68</v>
      </c>
      <c r="D367" s="19">
        <v>50</v>
      </c>
      <c r="E367" s="19">
        <v>0.27000000000000002</v>
      </c>
      <c r="F367" s="19">
        <v>1.8400000000000001</v>
      </c>
      <c r="G367" s="19">
        <v>2.6200000000000001</v>
      </c>
      <c r="H367" s="20">
        <v>28.079999999999998</v>
      </c>
    </row>
    <row r="368" s="1" customFormat="1" ht="12.75" customHeight="1">
      <c r="A368" s="140"/>
      <c r="B368" s="13" t="s">
        <v>142</v>
      </c>
      <c r="C368" s="13" t="s">
        <v>143</v>
      </c>
      <c r="D368" s="19">
        <v>200</v>
      </c>
      <c r="E368" s="19">
        <v>7.0999999999999996</v>
      </c>
      <c r="F368" s="19">
        <v>6.5999999999999996</v>
      </c>
      <c r="G368" s="19">
        <v>43.700000000000003</v>
      </c>
      <c r="H368" s="19">
        <v>262.39999999999998</v>
      </c>
    </row>
    <row r="369" s="69" customFormat="1" ht="12.75" customHeight="1">
      <c r="A369" s="140"/>
      <c r="B369" s="66" t="s">
        <v>69</v>
      </c>
      <c r="C369" s="13" t="s">
        <v>70</v>
      </c>
      <c r="D369" s="64">
        <v>200</v>
      </c>
      <c r="E369" s="64">
        <v>0.5</v>
      </c>
      <c r="F369" s="64">
        <v>0</v>
      </c>
      <c r="G369" s="64">
        <v>19.079999999999998</v>
      </c>
      <c r="H369" s="67">
        <v>81</v>
      </c>
    </row>
    <row r="370" s="1" customFormat="1" ht="12.75" customHeight="1">
      <c r="A370" s="140"/>
      <c r="B370" s="21" t="s">
        <v>17</v>
      </c>
      <c r="C370" s="13" t="s">
        <v>18</v>
      </c>
      <c r="D370" s="19">
        <v>30</v>
      </c>
      <c r="E370" s="33">
        <v>2.2000000000000002</v>
      </c>
      <c r="F370" s="33">
        <v>0.20000000000000001</v>
      </c>
      <c r="G370" s="33">
        <v>14.800000000000001</v>
      </c>
      <c r="H370" s="33">
        <v>51.200000000000003</v>
      </c>
    </row>
    <row r="371" s="1" customFormat="1" ht="12.75" customHeight="1">
      <c r="A371" s="141"/>
      <c r="B371" s="13" t="s">
        <v>36</v>
      </c>
      <c r="C371" s="13" t="s">
        <v>18</v>
      </c>
      <c r="D371" s="19">
        <v>20</v>
      </c>
      <c r="E371" s="19">
        <v>1.3300000000000001</v>
      </c>
      <c r="F371" s="19">
        <v>0.27000000000000002</v>
      </c>
      <c r="G371" s="19">
        <v>6.6600000000000001</v>
      </c>
      <c r="H371" s="19">
        <v>34.130000000000003</v>
      </c>
    </row>
    <row r="372" ht="15" customHeight="1">
      <c r="A372" s="108"/>
      <c r="B372" s="109"/>
      <c r="C372" s="109"/>
      <c r="D372" s="110"/>
      <c r="E372" s="142"/>
      <c r="F372" s="142"/>
      <c r="G372" s="142"/>
      <c r="H372" s="142"/>
    </row>
    <row r="373" ht="12.75">
      <c r="A373" s="76" t="s">
        <v>52</v>
      </c>
      <c r="B373" s="143"/>
      <c r="C373" s="143"/>
      <c r="D373" s="143"/>
      <c r="E373" s="144">
        <f>SUM(E357:E371)</f>
        <v>42.350000000000001</v>
      </c>
      <c r="F373" s="144">
        <f>SUM(F357:F371)</f>
        <v>46.830000000000013</v>
      </c>
      <c r="G373" s="144">
        <f>SUM(G357:G371)</f>
        <v>165.77000000000001</v>
      </c>
      <c r="H373" s="144">
        <f>SUM(H357:H371)</f>
        <v>1163.5500000000002</v>
      </c>
    </row>
    <row r="374" ht="12.75" customHeight="1"/>
    <row r="377" ht="24.75" customHeight="1">
      <c r="A377" s="145" t="s">
        <v>169</v>
      </c>
      <c r="B377" s="146"/>
      <c r="C377" s="146"/>
      <c r="D377" s="147"/>
      <c r="E377" s="148">
        <f>E26+E77+E171+E192+E239+E267+E295+E322+E346+I377</f>
        <v>356.66999999999996</v>
      </c>
      <c r="F377" s="148">
        <f>F26+F77+F171+F192+F239+F267+F295+F322+F346+J377</f>
        <v>277.19000000000005</v>
      </c>
      <c r="G377" s="148">
        <f>G26+G77+G171+G192+G239+G267+G295+G322+G346+K377</f>
        <v>1312.8500000000001</v>
      </c>
      <c r="H377" s="148">
        <f>H26+H77+H171+H192+H239+H267+H295+H322+H346+L377</f>
        <v>10109.040000000001</v>
      </c>
    </row>
    <row r="381" ht="12.75">
      <c r="A381" s="2" t="s">
        <v>170</v>
      </c>
      <c r="B381" s="1"/>
      <c r="C381" s="1"/>
      <c r="D381" s="1"/>
      <c r="E381" s="1"/>
      <c r="F381" s="1"/>
      <c r="G381" s="1"/>
      <c r="H381" s="1"/>
    </row>
    <row r="382" ht="12.75">
      <c r="A382" s="2" t="s">
        <v>171</v>
      </c>
      <c r="B382" s="1"/>
      <c r="C382" s="1"/>
      <c r="D382" s="1"/>
      <c r="E382" s="1"/>
      <c r="F382" s="1"/>
      <c r="G382" s="1"/>
      <c r="H382" s="1"/>
    </row>
    <row r="383" ht="12.75">
      <c r="A383" s="2" t="s">
        <v>172</v>
      </c>
      <c r="B383" s="1"/>
      <c r="C383" s="1"/>
      <c r="D383" s="1"/>
      <c r="E383" s="1"/>
      <c r="F383" s="1"/>
      <c r="G383" s="1"/>
      <c r="H383" s="1"/>
    </row>
    <row r="384" ht="12.75">
      <c r="A384" s="2" t="s">
        <v>173</v>
      </c>
      <c r="B384" s="1"/>
      <c r="C384" s="1"/>
      <c r="D384" s="1"/>
      <c r="E384" s="1"/>
      <c r="F384" s="1"/>
      <c r="G384" s="1"/>
      <c r="H384" s="1"/>
    </row>
    <row r="385" ht="12.75">
      <c r="A385" s="2" t="s">
        <v>174</v>
      </c>
      <c r="B385" s="1"/>
      <c r="C385" s="1"/>
      <c r="D385" s="1"/>
      <c r="E385" s="1"/>
      <c r="F385" s="1"/>
      <c r="G385" s="1"/>
      <c r="H385" s="1"/>
    </row>
    <row r="386" ht="17.449999999999999" customHeight="1">
      <c r="A386" s="1"/>
      <c r="B386" s="1"/>
      <c r="C386" s="1"/>
      <c r="D386" s="1"/>
      <c r="E386" s="1"/>
      <c r="F386" s="1"/>
      <c r="G386" s="1"/>
      <c r="H386" s="1"/>
    </row>
    <row r="388" ht="12.75">
      <c r="B388" s="2"/>
    </row>
  </sheetData>
  <mergeCells count="109">
    <mergeCell ref="A2:H2"/>
    <mergeCell ref="G8:H8"/>
    <mergeCell ref="A9:A10"/>
    <mergeCell ref="B9:B10"/>
    <mergeCell ref="C9:D9"/>
    <mergeCell ref="E9:G9"/>
    <mergeCell ref="A11:A15"/>
    <mergeCell ref="A16:A19"/>
    <mergeCell ref="A20:A25"/>
    <mergeCell ref="B26:C26"/>
    <mergeCell ref="A27:A50"/>
    <mergeCell ref="A51:D51"/>
    <mergeCell ref="A52:D52"/>
    <mergeCell ref="G58:H58"/>
    <mergeCell ref="A59:A60"/>
    <mergeCell ref="B59:B60"/>
    <mergeCell ref="E59:G59"/>
    <mergeCell ref="A62:A64"/>
    <mergeCell ref="A65:A68"/>
    <mergeCell ref="A69:A76"/>
    <mergeCell ref="B77:C77"/>
    <mergeCell ref="A85:A111"/>
    <mergeCell ref="A112:D112"/>
    <mergeCell ref="A113:D113"/>
    <mergeCell ref="G116:H116"/>
    <mergeCell ref="A117:A118"/>
    <mergeCell ref="B117:B118"/>
    <mergeCell ref="E117:G117"/>
    <mergeCell ref="A119:A122"/>
    <mergeCell ref="A123:A126"/>
    <mergeCell ref="A127:A133"/>
    <mergeCell ref="B134:C134"/>
    <mergeCell ref="A135:A166"/>
    <mergeCell ref="A167:D167"/>
    <mergeCell ref="A168:D168"/>
    <mergeCell ref="B171:C171"/>
    <mergeCell ref="G174:H174"/>
    <mergeCell ref="A175:A176"/>
    <mergeCell ref="B175:B176"/>
    <mergeCell ref="E175:G175"/>
    <mergeCell ref="A177:A181"/>
    <mergeCell ref="A182:A184"/>
    <mergeCell ref="A185:A192"/>
    <mergeCell ref="B192:C192"/>
    <mergeCell ref="A193:A211"/>
    <mergeCell ref="A212:D212"/>
    <mergeCell ref="A213:D213"/>
    <mergeCell ref="A221:A222"/>
    <mergeCell ref="B221:B222"/>
    <mergeCell ref="E221:G221"/>
    <mergeCell ref="A223:A226"/>
    <mergeCell ref="A227:A230"/>
    <mergeCell ref="A231:A237"/>
    <mergeCell ref="A238:D238"/>
    <mergeCell ref="A239:D239"/>
    <mergeCell ref="G244:H244"/>
    <mergeCell ref="A245:A246"/>
    <mergeCell ref="B245:B246"/>
    <mergeCell ref="E245:G245"/>
    <mergeCell ref="A247:A253"/>
    <mergeCell ref="A254:A257"/>
    <mergeCell ref="B257:C257"/>
    <mergeCell ref="A258:A265"/>
    <mergeCell ref="A266:D266"/>
    <mergeCell ref="A267:D267"/>
    <mergeCell ref="G276:H276"/>
    <mergeCell ref="A277:A278"/>
    <mergeCell ref="B277:B278"/>
    <mergeCell ref="E277:G277"/>
    <mergeCell ref="A279:A283"/>
    <mergeCell ref="A284:A287"/>
    <mergeCell ref="B287:C287"/>
    <mergeCell ref="A288:A293"/>
    <mergeCell ref="A294:D294"/>
    <mergeCell ref="A295:D295"/>
    <mergeCell ref="G300:H300"/>
    <mergeCell ref="A301:A302"/>
    <mergeCell ref="B301:B302"/>
    <mergeCell ref="E301:G301"/>
    <mergeCell ref="A303:A307"/>
    <mergeCell ref="A308:A312"/>
    <mergeCell ref="A313:A320"/>
    <mergeCell ref="A321:D321"/>
    <mergeCell ref="A322:D322"/>
    <mergeCell ref="A327:A328"/>
    <mergeCell ref="B327:B328"/>
    <mergeCell ref="E327:G327"/>
    <mergeCell ref="A329:A333"/>
    <mergeCell ref="A334:A337"/>
    <mergeCell ref="B337:C337"/>
    <mergeCell ref="A338:A344"/>
    <mergeCell ref="A345:D345"/>
    <mergeCell ref="A346:D346"/>
    <mergeCell ref="A353:A354"/>
    <mergeCell ref="B353:B354"/>
    <mergeCell ref="E353:G353"/>
    <mergeCell ref="A355:A359"/>
    <mergeCell ref="A360:A363"/>
    <mergeCell ref="B363:C363"/>
    <mergeCell ref="A364:A371"/>
    <mergeCell ref="A372:D372"/>
    <mergeCell ref="A373:D373"/>
    <mergeCell ref="A377:D377"/>
    <mergeCell ref="A381:H381"/>
    <mergeCell ref="A382:H382"/>
    <mergeCell ref="A383:H383"/>
    <mergeCell ref="A384:H384"/>
    <mergeCell ref="A385:H385"/>
    <mergeCell ref="A386:H386"/>
  </mergeCells>
  <printOptions headings="0" gridLines="0"/>
  <pageMargins left="0.70866099999999987" right="0.70866099999999987" top="0.748031" bottom="0.748031" header="0.31496099999999999" footer="0.31496099999999999"/>
  <pageSetup paperSize="9" scale="23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B15" activeCellId="0" sqref="15:18"/>
    </sheetView>
  </sheetViews>
  <sheetFormatPr baseColWidth="8" defaultRowHeight="12.75" customHeight="1"/>
  <cols>
    <col customWidth="1" min="1" max="1" style="1" width="5.5703100000000001"/>
    <col customWidth="1" min="2" max="2" style="1" width="23.855499999999999"/>
    <col customWidth="1" min="3" max="3" style="1" width="13.140599999999999"/>
    <col customWidth="1" min="4" max="4" style="1" width="11.5703"/>
    <col customWidth="1" min="5" max="5" style="1" width="8.4257799999999996"/>
    <col customWidth="1" min="6" max="6" style="1" width="7"/>
    <col customWidth="1" min="7" max="7" style="1" width="6.4257799999999996"/>
    <col customWidth="1" min="8" max="8" style="1" width="12.710900000000001"/>
  </cols>
  <sheetData>
    <row r="2" ht="12.75">
      <c r="A2" s="2" t="s">
        <v>0</v>
      </c>
      <c r="B2" s="1"/>
      <c r="C2" s="1"/>
      <c r="D2" s="1"/>
      <c r="E2" s="1"/>
      <c r="F2" s="1"/>
      <c r="G2" s="1"/>
      <c r="H2" s="1"/>
    </row>
    <row r="3" ht="12.75">
      <c r="C3" s="2" t="s">
        <v>1</v>
      </c>
    </row>
    <row r="5" ht="12.75" customHeight="1">
      <c r="C5" s="1" t="s">
        <v>2</v>
      </c>
    </row>
    <row r="8" ht="12.75" customHeight="1">
      <c r="A8" s="3"/>
      <c r="B8" s="2" t="s">
        <v>3</v>
      </c>
      <c r="D8" s="3"/>
      <c r="E8" s="4" t="s">
        <v>175</v>
      </c>
      <c r="F8" s="4"/>
      <c r="G8" s="4" t="s">
        <v>5</v>
      </c>
      <c r="H8" s="1"/>
    </row>
    <row r="9" ht="12.75" customHeight="1">
      <c r="A9" s="48">
        <v>1</v>
      </c>
      <c r="B9" s="48" t="s">
        <v>6</v>
      </c>
      <c r="C9" s="49"/>
      <c r="D9" s="50"/>
      <c r="E9" s="7" t="s">
        <v>7</v>
      </c>
      <c r="F9" s="51"/>
      <c r="G9" s="50"/>
      <c r="H9" s="111" t="s">
        <v>8</v>
      </c>
    </row>
    <row r="10" ht="12.75" customHeight="1">
      <c r="A10" s="52"/>
      <c r="B10" s="52"/>
      <c r="C10" s="52"/>
      <c r="D10" s="6" t="s">
        <v>9</v>
      </c>
      <c r="E10" s="6" t="s">
        <v>10</v>
      </c>
      <c r="F10" s="6" t="s">
        <v>11</v>
      </c>
      <c r="G10" s="6" t="s">
        <v>12</v>
      </c>
      <c r="H10" s="85" t="s">
        <v>13</v>
      </c>
    </row>
    <row r="11" ht="14.25" customHeight="1">
      <c r="A11" s="11" t="s">
        <v>14</v>
      </c>
      <c r="B11" s="12" t="s">
        <v>15</v>
      </c>
      <c r="C11" s="13" t="s">
        <v>16</v>
      </c>
      <c r="D11" s="14">
        <v>250</v>
      </c>
      <c r="E11" s="15">
        <v>6.2000000000000002</v>
      </c>
      <c r="F11" s="15">
        <v>7.4000000000000004</v>
      </c>
      <c r="G11" s="15">
        <v>30</v>
      </c>
      <c r="H11" s="15">
        <v>211.19999999999999</v>
      </c>
    </row>
    <row r="12" ht="12.75" customHeight="1">
      <c r="A12" s="16"/>
      <c r="B12" s="124" t="s">
        <v>20</v>
      </c>
      <c r="C12" s="124" t="s">
        <v>176</v>
      </c>
      <c r="D12" s="92">
        <v>15</v>
      </c>
      <c r="E12" s="92">
        <v>3.48</v>
      </c>
      <c r="F12" s="92">
        <v>4.4199999999999999</v>
      </c>
      <c r="G12" s="92">
        <v>0</v>
      </c>
      <c r="H12" s="93">
        <v>53.700000000000003</v>
      </c>
    </row>
    <row r="13" s="1" customFormat="1" ht="12.75" customHeight="1">
      <c r="A13" s="16"/>
      <c r="B13" s="17" t="s">
        <v>17</v>
      </c>
      <c r="C13" s="13" t="s">
        <v>18</v>
      </c>
      <c r="D13" s="18">
        <v>30</v>
      </c>
      <c r="E13" s="19">
        <v>2.2799999999999998</v>
      </c>
      <c r="F13" s="19">
        <v>0.23999999999999999</v>
      </c>
      <c r="G13" s="19">
        <v>14.76</v>
      </c>
      <c r="H13" s="20">
        <v>70.319999999999993</v>
      </c>
    </row>
    <row r="14" ht="12.75" customHeight="1">
      <c r="A14" s="16"/>
      <c r="B14" s="22" t="s">
        <v>21</v>
      </c>
      <c r="C14" s="23" t="s">
        <v>22</v>
      </c>
      <c r="D14" s="19">
        <v>200</v>
      </c>
      <c r="E14" s="19">
        <v>0</v>
      </c>
      <c r="F14" s="19">
        <v>0</v>
      </c>
      <c r="G14" s="19">
        <v>21.800000000000001</v>
      </c>
      <c r="H14" s="19">
        <v>87.400000000000006</v>
      </c>
    </row>
    <row r="15" ht="12.75" customHeight="1">
      <c r="A15" s="24"/>
      <c r="B15" s="25"/>
      <c r="C15" s="23"/>
      <c r="D15" s="19" t="s">
        <v>2</v>
      </c>
      <c r="E15" s="19"/>
      <c r="F15" s="19"/>
      <c r="G15" s="19"/>
      <c r="H15" s="20"/>
    </row>
    <row r="16" ht="12.75" customHeight="1">
      <c r="A16" s="26"/>
      <c r="B16" s="27" t="s">
        <v>23</v>
      </c>
      <c r="C16" s="27" t="s">
        <v>24</v>
      </c>
      <c r="D16" s="27">
        <v>30</v>
      </c>
      <c r="E16" s="28">
        <v>1.9099999999999999</v>
      </c>
      <c r="F16" s="28">
        <v>2.54</v>
      </c>
      <c r="G16" s="28">
        <v>15.68</v>
      </c>
      <c r="H16" s="28">
        <v>93.260000000000005</v>
      </c>
    </row>
    <row r="17" ht="12.75" customHeight="1">
      <c r="A17" s="26"/>
      <c r="B17" s="27" t="s">
        <v>25</v>
      </c>
      <c r="C17" s="27" t="s">
        <v>26</v>
      </c>
      <c r="D17" s="27">
        <v>200</v>
      </c>
      <c r="E17" s="27">
        <v>0.20000000000000001</v>
      </c>
      <c r="F17" s="27">
        <v>0</v>
      </c>
      <c r="G17" s="27">
        <v>6.5</v>
      </c>
      <c r="H17" s="27">
        <v>26.800000000000001</v>
      </c>
    </row>
    <row r="18" ht="12.75" customHeight="1">
      <c r="A18" s="29"/>
      <c r="B18" s="17"/>
      <c r="C18" s="30"/>
      <c r="D18" s="15" t="s">
        <v>27</v>
      </c>
      <c r="E18" s="15"/>
      <c r="F18" s="15"/>
      <c r="G18" s="15"/>
      <c r="H18" s="15"/>
    </row>
    <row r="19" ht="15" customHeight="1">
      <c r="A19" s="31" t="s">
        <v>28</v>
      </c>
      <c r="B19" s="13" t="s">
        <v>29</v>
      </c>
      <c r="C19" s="23" t="s">
        <v>30</v>
      </c>
      <c r="D19" s="19">
        <v>60</v>
      </c>
      <c r="E19" s="19">
        <v>0.78000000000000003</v>
      </c>
      <c r="F19" s="19">
        <v>2.2999999999999998</v>
      </c>
      <c r="G19" s="19">
        <v>4.5899999999999999</v>
      </c>
      <c r="H19" s="19">
        <v>42.990000000000002</v>
      </c>
    </row>
    <row r="20" ht="12.75" customHeight="1">
      <c r="A20" s="31"/>
      <c r="B20" s="22" t="s">
        <v>31</v>
      </c>
      <c r="C20" s="13" t="s">
        <v>32</v>
      </c>
      <c r="D20" s="19">
        <v>250</v>
      </c>
      <c r="E20" s="19">
        <v>2.7799999999999998</v>
      </c>
      <c r="F20" s="19">
        <v>7.0300000000000002</v>
      </c>
      <c r="G20" s="19">
        <v>7.1500000000000004</v>
      </c>
      <c r="H20" s="19">
        <v>115.25</v>
      </c>
    </row>
    <row r="21" ht="12.75" customHeight="1">
      <c r="A21" s="31"/>
      <c r="B21" s="32" t="s">
        <v>33</v>
      </c>
      <c r="C21" s="13" t="s">
        <v>34</v>
      </c>
      <c r="D21" s="19">
        <v>230</v>
      </c>
      <c r="E21" s="19">
        <v>24.030000000000001</v>
      </c>
      <c r="F21" s="19">
        <v>8.0500000000000007</v>
      </c>
      <c r="G21" s="19">
        <v>20.239999999999998</v>
      </c>
      <c r="H21" s="20">
        <v>250.00999999999999</v>
      </c>
      <c r="K21" s="58"/>
      <c r="L21" s="58"/>
      <c r="M21" s="57"/>
      <c r="N21" s="56"/>
      <c r="O21" s="56"/>
      <c r="P21" s="56"/>
      <c r="Q21" s="56"/>
    </row>
    <row r="22" ht="12.75" customHeight="1">
      <c r="A22" s="31"/>
      <c r="B22" s="13" t="s">
        <v>35</v>
      </c>
      <c r="C22" s="13" t="s">
        <v>18</v>
      </c>
      <c r="D22" s="19">
        <v>200</v>
      </c>
      <c r="E22" s="19">
        <v>1</v>
      </c>
      <c r="F22" s="19">
        <v>0</v>
      </c>
      <c r="G22" s="19">
        <v>18.199999999999999</v>
      </c>
      <c r="H22" s="19">
        <v>76</v>
      </c>
      <c r="K22" s="58"/>
      <c r="L22" s="58"/>
      <c r="M22" s="57"/>
      <c r="N22" s="58"/>
      <c r="O22" s="58"/>
      <c r="P22" s="58"/>
      <c r="Q22" s="58"/>
    </row>
    <row r="23" ht="12.75" customHeight="1">
      <c r="A23" s="31"/>
      <c r="B23" s="21" t="s">
        <v>17</v>
      </c>
      <c r="C23" s="13" t="s">
        <v>18</v>
      </c>
      <c r="D23" s="33">
        <v>20</v>
      </c>
      <c r="E23" s="33">
        <v>1.54</v>
      </c>
      <c r="F23" s="33">
        <v>0.59999999999999998</v>
      </c>
      <c r="G23" s="33">
        <v>10.44</v>
      </c>
      <c r="H23" s="33">
        <v>52.399999999999999</v>
      </c>
    </row>
    <row r="24" ht="12.75">
      <c r="A24" s="149"/>
      <c r="B24" s="13" t="s">
        <v>36</v>
      </c>
      <c r="C24" s="13" t="s">
        <v>18</v>
      </c>
      <c r="D24" s="19">
        <v>30</v>
      </c>
      <c r="E24" s="19">
        <v>1.6799999999999999</v>
      </c>
      <c r="F24" s="19">
        <v>0.33000000000000002</v>
      </c>
      <c r="G24" s="19">
        <v>14.82</v>
      </c>
      <c r="H24" s="19">
        <v>68.969999999999999</v>
      </c>
    </row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customHeight="1">
      <c r="A30" s="3"/>
      <c r="B30" s="3"/>
      <c r="C30" s="3"/>
      <c r="D30" s="3"/>
      <c r="E30" s="4"/>
      <c r="F30" s="4"/>
      <c r="G30" s="4"/>
      <c r="H30" s="4"/>
    </row>
    <row r="31" ht="12.75" customHeight="1">
      <c r="A31" s="3"/>
      <c r="B31" s="3"/>
      <c r="C31" s="3"/>
      <c r="D31" s="3"/>
      <c r="E31" s="4"/>
      <c r="F31" s="4"/>
      <c r="G31" s="4"/>
      <c r="H31" s="4"/>
    </row>
    <row r="32" ht="12.75" customHeight="1">
      <c r="A32" s="3"/>
      <c r="B32" s="2" t="s">
        <v>3</v>
      </c>
      <c r="D32" s="3"/>
      <c r="E32" s="4" t="s">
        <v>175</v>
      </c>
      <c r="F32" s="4"/>
      <c r="G32" s="4" t="s">
        <v>177</v>
      </c>
      <c r="H32" s="4"/>
    </row>
    <row r="33" ht="12.75" customHeight="1">
      <c r="A33" s="48">
        <v>2</v>
      </c>
      <c r="B33" s="48" t="s">
        <v>6</v>
      </c>
      <c r="C33" s="49"/>
      <c r="D33" s="50"/>
      <c r="E33" s="7" t="s">
        <v>7</v>
      </c>
      <c r="F33" s="51"/>
      <c r="G33" s="50"/>
      <c r="H33" s="48" t="s">
        <v>8</v>
      </c>
    </row>
    <row r="34" ht="12.75" customHeight="1">
      <c r="A34" s="52"/>
      <c r="B34" s="52"/>
      <c r="C34" s="52"/>
      <c r="D34" s="6" t="s">
        <v>9</v>
      </c>
      <c r="E34" s="6" t="s">
        <v>10</v>
      </c>
      <c r="F34" s="6" t="s">
        <v>11</v>
      </c>
      <c r="G34" s="6" t="s">
        <v>12</v>
      </c>
      <c r="H34" s="52" t="s">
        <v>13</v>
      </c>
    </row>
    <row r="35" ht="12.75" customHeight="1">
      <c r="A35" s="11" t="s">
        <v>14</v>
      </c>
      <c r="B35" s="21" t="s">
        <v>54</v>
      </c>
      <c r="C35" s="13" t="s">
        <v>55</v>
      </c>
      <c r="D35" s="19">
        <v>240</v>
      </c>
      <c r="E35" s="33">
        <v>32.700000000000003</v>
      </c>
      <c r="F35" s="33">
        <v>9.6999999999999993</v>
      </c>
      <c r="G35" s="33">
        <v>39.899999999999999</v>
      </c>
      <c r="H35" s="33">
        <v>377.60000000000002</v>
      </c>
    </row>
    <row r="36" ht="12.75">
      <c r="A36" s="16"/>
      <c r="B36" s="21" t="s">
        <v>19</v>
      </c>
      <c r="C36" s="13" t="s">
        <v>18</v>
      </c>
      <c r="D36" s="19">
        <v>25</v>
      </c>
      <c r="E36" s="19">
        <v>1.6699999999999999</v>
      </c>
      <c r="F36" s="19">
        <v>0.33000000000000002</v>
      </c>
      <c r="G36" s="19">
        <v>8.3300000000000001</v>
      </c>
      <c r="H36" s="19">
        <v>42.670000000000002</v>
      </c>
    </row>
    <row r="37" s="1" customFormat="1" ht="12.75" customHeight="1">
      <c r="A37" s="16"/>
      <c r="B37" s="17" t="s">
        <v>17</v>
      </c>
      <c r="C37" s="13" t="s">
        <v>18</v>
      </c>
      <c r="D37" s="18">
        <v>30</v>
      </c>
      <c r="E37" s="19">
        <v>2.2799999999999998</v>
      </c>
      <c r="F37" s="19">
        <v>0.23999999999999999</v>
      </c>
      <c r="G37" s="19">
        <v>14.76</v>
      </c>
      <c r="H37" s="20">
        <v>70.319999999999993</v>
      </c>
    </row>
    <row r="38" ht="16.5" customHeight="1">
      <c r="A38" s="16"/>
      <c r="B38" s="23" t="s">
        <v>56</v>
      </c>
      <c r="C38" s="13" t="s">
        <v>57</v>
      </c>
      <c r="D38" s="54">
        <v>200</v>
      </c>
      <c r="E38" s="19">
        <v>3.6000000000000001</v>
      </c>
      <c r="F38" s="19">
        <v>2.7000000000000002</v>
      </c>
      <c r="G38" s="19">
        <v>11.1</v>
      </c>
      <c r="H38" s="19">
        <v>83.5</v>
      </c>
    </row>
    <row r="39" ht="12.75" customHeight="1">
      <c r="A39" s="16"/>
      <c r="B39" s="25"/>
      <c r="C39" s="23"/>
      <c r="D39" s="19" t="s">
        <v>2</v>
      </c>
      <c r="E39" s="19"/>
      <c r="F39" s="19"/>
      <c r="G39" s="19"/>
      <c r="H39" s="20"/>
    </row>
    <row r="40" ht="12.75" customHeight="1">
      <c r="A40" s="16"/>
      <c r="B40" s="27" t="s">
        <v>58</v>
      </c>
      <c r="C40" s="27" t="s">
        <v>24</v>
      </c>
      <c r="D40" s="55">
        <v>30</v>
      </c>
      <c r="E40" s="28">
        <v>3.3999999999999999</v>
      </c>
      <c r="F40" s="28">
        <v>4.5199999999999996</v>
      </c>
      <c r="G40" s="28">
        <v>27.879999999999999</v>
      </c>
      <c r="H40" s="28">
        <v>165.80000000000001</v>
      </c>
    </row>
    <row r="41" ht="12.75" customHeight="1">
      <c r="A41" s="16"/>
      <c r="B41" s="27" t="s">
        <v>25</v>
      </c>
      <c r="C41" s="27" t="s">
        <v>26</v>
      </c>
      <c r="D41" s="55">
        <v>200</v>
      </c>
      <c r="E41" s="27">
        <v>0.20000000000000001</v>
      </c>
      <c r="F41" s="27">
        <v>0</v>
      </c>
      <c r="G41" s="27">
        <v>6.5</v>
      </c>
      <c r="H41" s="27">
        <v>26.800000000000001</v>
      </c>
    </row>
    <row r="42" ht="12.75" customHeight="1">
      <c r="A42" s="16"/>
      <c r="B42" s="17"/>
      <c r="C42" s="30"/>
      <c r="D42" s="15" t="s">
        <v>27</v>
      </c>
      <c r="E42" s="15"/>
      <c r="F42" s="15"/>
      <c r="G42" s="15"/>
      <c r="H42" s="15"/>
    </row>
    <row r="43" ht="24.75" customHeight="1">
      <c r="A43" s="16" t="s">
        <v>28</v>
      </c>
      <c r="B43" s="61" t="s">
        <v>59</v>
      </c>
      <c r="C43" s="3" t="s">
        <v>60</v>
      </c>
      <c r="D43" s="37">
        <v>60</v>
      </c>
      <c r="E43" s="62">
        <v>0.80000000000000004</v>
      </c>
      <c r="F43" s="46">
        <v>5.2999999999999998</v>
      </c>
      <c r="G43" s="62">
        <v>5.9000000000000004</v>
      </c>
      <c r="H43" s="46">
        <v>74.700000000000003</v>
      </c>
    </row>
    <row r="44" ht="24.75" customHeight="1">
      <c r="A44" s="16"/>
      <c r="B44" s="22" t="s">
        <v>61</v>
      </c>
      <c r="C44" s="23" t="s">
        <v>62</v>
      </c>
      <c r="D44" s="19">
        <v>250</v>
      </c>
      <c r="E44" s="19">
        <v>1.98</v>
      </c>
      <c r="F44" s="19">
        <v>2.71</v>
      </c>
      <c r="G44" s="19">
        <v>12.109999999999999</v>
      </c>
      <c r="H44" s="19">
        <v>85.75</v>
      </c>
    </row>
    <row r="45" ht="12.75" customHeight="1">
      <c r="A45" s="16"/>
      <c r="B45" s="22" t="s">
        <v>63</v>
      </c>
      <c r="C45" s="23" t="s">
        <v>64</v>
      </c>
      <c r="D45" s="19">
        <v>90</v>
      </c>
      <c r="E45" s="19">
        <v>21.120000000000001</v>
      </c>
      <c r="F45" s="19">
        <v>23.239999999999998</v>
      </c>
      <c r="G45" s="19">
        <v>0.45000000000000001</v>
      </c>
      <c r="H45" s="19">
        <v>295.19999999999999</v>
      </c>
    </row>
    <row r="46" ht="12.75" customHeight="1">
      <c r="A46" s="16"/>
      <c r="B46" s="63" t="s">
        <v>65</v>
      </c>
      <c r="C46" s="13" t="s">
        <v>66</v>
      </c>
      <c r="D46" s="64">
        <v>150</v>
      </c>
      <c r="E46" s="64">
        <v>8.3000000000000007</v>
      </c>
      <c r="F46" s="64">
        <v>6.2999999999999998</v>
      </c>
      <c r="G46" s="64">
        <v>36</v>
      </c>
      <c r="H46" s="64">
        <v>233.69999999999999</v>
      </c>
    </row>
    <row r="47" ht="18" customHeight="1">
      <c r="A47" s="16"/>
      <c r="B47" s="65" t="s">
        <v>67</v>
      </c>
      <c r="C47" s="23" t="s">
        <v>68</v>
      </c>
      <c r="D47" s="19">
        <v>50</v>
      </c>
      <c r="E47" s="19">
        <v>0.27000000000000002</v>
      </c>
      <c r="F47" s="19">
        <v>1.8400000000000001</v>
      </c>
      <c r="G47" s="19">
        <v>2.6200000000000001</v>
      </c>
      <c r="H47" s="20">
        <v>28.079999999999998</v>
      </c>
    </row>
    <row r="48" s="1" customFormat="1" ht="15" customHeight="1">
      <c r="A48" s="16"/>
      <c r="B48" s="66" t="s">
        <v>69</v>
      </c>
      <c r="C48" s="13" t="s">
        <v>70</v>
      </c>
      <c r="D48" s="64">
        <v>200</v>
      </c>
      <c r="E48" s="64">
        <v>0.5</v>
      </c>
      <c r="F48" s="64">
        <v>0</v>
      </c>
      <c r="G48" s="64">
        <v>19.079999999999998</v>
      </c>
      <c r="H48" s="67">
        <v>81</v>
      </c>
    </row>
    <row r="49" s="1" customFormat="1" ht="15" customHeight="1">
      <c r="A49" s="16"/>
      <c r="B49" s="21" t="s">
        <v>17</v>
      </c>
      <c r="C49" s="13" t="s">
        <v>18</v>
      </c>
      <c r="D49" s="19">
        <v>30</v>
      </c>
      <c r="E49" s="33">
        <v>2.2000000000000002</v>
      </c>
      <c r="F49" s="33">
        <v>0.20000000000000001</v>
      </c>
      <c r="G49" s="33">
        <v>14.800000000000001</v>
      </c>
      <c r="H49" s="33">
        <v>51.200000000000003</v>
      </c>
    </row>
    <row r="50" s="1" customFormat="1">
      <c r="A50" s="16"/>
      <c r="B50" s="13" t="s">
        <v>36</v>
      </c>
      <c r="C50" s="13" t="s">
        <v>18</v>
      </c>
      <c r="D50" s="19">
        <v>20</v>
      </c>
      <c r="E50" s="19">
        <v>1.3300000000000001</v>
      </c>
      <c r="F50" s="19">
        <v>0.27000000000000002</v>
      </c>
      <c r="G50" s="19">
        <v>6.6600000000000001</v>
      </c>
      <c r="H50" s="19">
        <v>34.130000000000003</v>
      </c>
    </row>
    <row r="51" s="1" customFormat="1" ht="12.75" customHeight="1">
      <c r="A51" s="3"/>
      <c r="B51" s="3"/>
      <c r="C51" s="3"/>
      <c r="D51" s="3"/>
      <c r="E51" s="4"/>
      <c r="F51" s="4"/>
      <c r="G51" s="4"/>
      <c r="H51" s="4"/>
    </row>
    <row r="52" ht="12.75" customHeight="1">
      <c r="A52" s="3"/>
      <c r="B52" s="3"/>
      <c r="C52" s="3"/>
      <c r="D52" s="3"/>
      <c r="E52" s="4"/>
      <c r="F52" s="4"/>
      <c r="G52" s="4"/>
      <c r="H52" s="4"/>
    </row>
    <row r="53" ht="12.75" customHeight="1">
      <c r="A53" s="3"/>
      <c r="B53" s="2" t="s">
        <v>3</v>
      </c>
      <c r="D53" s="3"/>
      <c r="E53" s="4" t="s">
        <v>175</v>
      </c>
      <c r="F53" s="4"/>
      <c r="G53" s="4" t="s">
        <v>178</v>
      </c>
      <c r="H53" s="4"/>
    </row>
    <row r="54" ht="12.75" customHeight="1">
      <c r="A54" s="48">
        <v>3</v>
      </c>
      <c r="B54" s="48" t="s">
        <v>6</v>
      </c>
      <c r="C54" s="49"/>
      <c r="D54" s="50"/>
      <c r="E54" s="7" t="s">
        <v>7</v>
      </c>
      <c r="F54" s="51"/>
      <c r="G54" s="50"/>
      <c r="H54" s="84" t="s">
        <v>8</v>
      </c>
    </row>
    <row r="55" ht="12.75" customHeight="1">
      <c r="A55" s="52"/>
      <c r="B55" s="52"/>
      <c r="C55" s="52"/>
      <c r="D55" s="6" t="s">
        <v>9</v>
      </c>
      <c r="E55" s="6" t="s">
        <v>10</v>
      </c>
      <c r="F55" s="6" t="s">
        <v>11</v>
      </c>
      <c r="G55" s="6" t="s">
        <v>12</v>
      </c>
      <c r="H55" s="85" t="s">
        <v>13</v>
      </c>
    </row>
    <row r="56" ht="12.75" customHeight="1">
      <c r="A56" s="150" t="s">
        <v>14</v>
      </c>
      <c r="B56" s="65" t="s">
        <v>87</v>
      </c>
      <c r="C56" s="13" t="s">
        <v>88</v>
      </c>
      <c r="D56" s="19">
        <v>250</v>
      </c>
      <c r="E56" s="19">
        <v>21.100000000000001</v>
      </c>
      <c r="F56" s="19">
        <v>30</v>
      </c>
      <c r="G56" s="19">
        <v>5.4000000000000004</v>
      </c>
      <c r="H56" s="20">
        <v>375.80000000000001</v>
      </c>
    </row>
    <row r="57" s="1" customFormat="1" ht="12.75" customHeight="1">
      <c r="A57" s="151"/>
      <c r="B57" s="59" t="s">
        <v>25</v>
      </c>
      <c r="C57" s="13" t="s">
        <v>89</v>
      </c>
      <c r="D57" s="18">
        <v>200</v>
      </c>
      <c r="E57" s="18">
        <v>0.10000000000000001</v>
      </c>
      <c r="F57" s="18">
        <v>0</v>
      </c>
      <c r="G57" s="18">
        <v>5.2000000000000002</v>
      </c>
      <c r="H57" s="18">
        <v>21.399999999999999</v>
      </c>
    </row>
    <row r="58" s="1" customFormat="1" ht="12.75" customHeight="1">
      <c r="A58" s="151"/>
      <c r="B58" s="17" t="s">
        <v>17</v>
      </c>
      <c r="C58" s="13" t="s">
        <v>18</v>
      </c>
      <c r="D58" s="18">
        <v>30</v>
      </c>
      <c r="E58" s="19">
        <v>2.2799999999999998</v>
      </c>
      <c r="F58" s="19">
        <v>0.23999999999999999</v>
      </c>
      <c r="G58" s="19">
        <v>14.76</v>
      </c>
      <c r="H58" s="20">
        <v>70.319999999999993</v>
      </c>
    </row>
    <row r="59" ht="12.75" customHeight="1">
      <c r="A59" s="151"/>
      <c r="B59" s="25"/>
      <c r="C59" s="23"/>
      <c r="D59" s="19" t="s">
        <v>2</v>
      </c>
      <c r="E59" s="19"/>
      <c r="F59" s="19"/>
      <c r="G59" s="19"/>
      <c r="H59" s="20"/>
    </row>
    <row r="60" ht="12.75" customHeight="1">
      <c r="A60" s="151"/>
      <c r="B60" s="27" t="s">
        <v>23</v>
      </c>
      <c r="C60" s="27" t="s">
        <v>24</v>
      </c>
      <c r="D60" s="27">
        <v>30</v>
      </c>
      <c r="E60" s="28">
        <v>1.9099999999999999</v>
      </c>
      <c r="F60" s="28">
        <v>2.54</v>
      </c>
      <c r="G60" s="28">
        <v>15.68</v>
      </c>
      <c r="H60" s="28">
        <v>93.260000000000005</v>
      </c>
    </row>
    <row r="61" ht="12.75" customHeight="1">
      <c r="A61" s="151"/>
      <c r="B61" s="27" t="s">
        <v>25</v>
      </c>
      <c r="C61" s="27" t="s">
        <v>26</v>
      </c>
      <c r="D61" s="27">
        <v>200</v>
      </c>
      <c r="E61" s="27">
        <v>0.20000000000000001</v>
      </c>
      <c r="F61" s="27">
        <v>0</v>
      </c>
      <c r="G61" s="27">
        <v>6.5</v>
      </c>
      <c r="H61" s="27">
        <v>26.800000000000001</v>
      </c>
    </row>
    <row r="62" ht="12.75" customHeight="1">
      <c r="A62" s="151"/>
      <c r="B62" s="40"/>
      <c r="C62" s="32"/>
      <c r="D62" s="115" t="s">
        <v>27</v>
      </c>
      <c r="E62" s="19"/>
      <c r="F62" s="19"/>
      <c r="G62" s="19"/>
      <c r="H62" s="20"/>
    </row>
    <row r="63" ht="12.75" customHeight="1">
      <c r="A63" s="151" t="s">
        <v>28</v>
      </c>
      <c r="B63" s="13" t="s">
        <v>90</v>
      </c>
      <c r="C63" s="13" t="s">
        <v>91</v>
      </c>
      <c r="D63" s="19">
        <v>60</v>
      </c>
      <c r="E63" s="19">
        <v>0.59999999999999998</v>
      </c>
      <c r="F63" s="19">
        <v>5.2999999999999998</v>
      </c>
      <c r="G63" s="19">
        <v>4.0999999999999996</v>
      </c>
      <c r="H63" s="19">
        <v>67.099999999999994</v>
      </c>
    </row>
    <row r="64" ht="12.75" customHeight="1">
      <c r="A64" s="151"/>
      <c r="B64" s="22" t="s">
        <v>92</v>
      </c>
      <c r="C64" s="13" t="s">
        <v>93</v>
      </c>
      <c r="D64" s="19">
        <v>250</v>
      </c>
      <c r="E64" s="19">
        <v>6.4500000000000002</v>
      </c>
      <c r="F64" s="19">
        <v>3.48</v>
      </c>
      <c r="G64" s="19">
        <v>23.129999999999999</v>
      </c>
      <c r="H64" s="19">
        <v>149.5</v>
      </c>
    </row>
    <row r="65" ht="12.75" customHeight="1">
      <c r="A65" s="151"/>
      <c r="B65" s="22" t="s">
        <v>94</v>
      </c>
      <c r="C65" s="13" t="s">
        <v>95</v>
      </c>
      <c r="D65" s="19">
        <v>100</v>
      </c>
      <c r="E65" s="19">
        <v>13.699999999999999</v>
      </c>
      <c r="F65" s="19">
        <v>7.4299999999999997</v>
      </c>
      <c r="G65" s="19">
        <v>6.2800000000000002</v>
      </c>
      <c r="H65" s="19">
        <v>147.13999999999999</v>
      </c>
    </row>
    <row r="66" ht="12.75">
      <c r="A66" s="151"/>
      <c r="B66" s="13" t="s">
        <v>96</v>
      </c>
      <c r="C66" s="32" t="s">
        <v>97</v>
      </c>
      <c r="D66" s="19">
        <v>150</v>
      </c>
      <c r="E66" s="19">
        <v>2.8500000000000001</v>
      </c>
      <c r="F66" s="19">
        <v>4.3200000000000003</v>
      </c>
      <c r="G66" s="19">
        <v>23</v>
      </c>
      <c r="H66" s="19">
        <v>142.34999999999999</v>
      </c>
    </row>
    <row r="67" ht="25.5">
      <c r="A67" s="151"/>
      <c r="B67" s="22" t="s">
        <v>21</v>
      </c>
      <c r="C67" s="23" t="s">
        <v>22</v>
      </c>
      <c r="D67" s="19">
        <v>200</v>
      </c>
      <c r="E67" s="19">
        <v>0</v>
      </c>
      <c r="F67" s="19">
        <v>0</v>
      </c>
      <c r="G67" s="19">
        <v>23</v>
      </c>
      <c r="H67" s="19">
        <v>90</v>
      </c>
    </row>
    <row r="68" ht="12.75" customHeight="1">
      <c r="A68" s="151"/>
      <c r="B68" s="21" t="s">
        <v>17</v>
      </c>
      <c r="C68" s="13" t="s">
        <v>18</v>
      </c>
      <c r="D68" s="19">
        <v>30</v>
      </c>
      <c r="E68" s="33">
        <v>2.2000000000000002</v>
      </c>
      <c r="F68" s="33">
        <v>0.20000000000000001</v>
      </c>
      <c r="G68" s="33">
        <v>14.800000000000001</v>
      </c>
      <c r="H68" s="33">
        <v>51.200000000000003</v>
      </c>
    </row>
    <row r="69" ht="12.75" customHeight="1">
      <c r="A69" s="151"/>
      <c r="B69" s="13" t="s">
        <v>36</v>
      </c>
      <c r="C69" s="13" t="s">
        <v>18</v>
      </c>
      <c r="D69" s="19">
        <v>20</v>
      </c>
      <c r="E69" s="19">
        <v>1.3300000000000001</v>
      </c>
      <c r="F69" s="19">
        <v>0.27000000000000002</v>
      </c>
      <c r="G69" s="19">
        <v>6.6600000000000001</v>
      </c>
      <c r="H69" s="19">
        <v>34.130000000000003</v>
      </c>
    </row>
    <row r="70" ht="12.75" customHeight="1">
      <c r="A70" s="3"/>
      <c r="B70" s="3"/>
      <c r="C70" s="3"/>
      <c r="D70" s="3"/>
      <c r="E70" s="4"/>
      <c r="F70" s="4"/>
      <c r="G70" s="4"/>
      <c r="H70" s="4"/>
    </row>
    <row r="71" ht="12.75" customHeight="1">
      <c r="A71" s="3"/>
      <c r="B71" s="3"/>
      <c r="C71" s="3"/>
      <c r="D71" s="3"/>
      <c r="E71" s="4"/>
      <c r="F71" s="4"/>
      <c r="G71" s="4"/>
      <c r="H71" s="4"/>
    </row>
    <row r="72" ht="12.75" customHeight="1">
      <c r="A72" s="3"/>
      <c r="B72" s="3"/>
      <c r="C72" s="3"/>
      <c r="D72" s="3"/>
      <c r="E72" s="4"/>
      <c r="F72" s="4"/>
      <c r="G72" s="4"/>
      <c r="H72" s="4"/>
    </row>
    <row r="73" ht="12.75" customHeight="1">
      <c r="A73" s="3"/>
      <c r="B73" s="3"/>
      <c r="C73" s="3"/>
      <c r="D73" s="3"/>
      <c r="E73" s="4"/>
      <c r="F73" s="4"/>
      <c r="G73" s="4"/>
      <c r="H73" s="4"/>
    </row>
    <row r="74" ht="12.75" customHeight="1">
      <c r="A74" s="3"/>
      <c r="B74" s="2" t="s">
        <v>3</v>
      </c>
      <c r="D74" s="3"/>
      <c r="E74" s="4" t="s">
        <v>175</v>
      </c>
      <c r="F74" s="4"/>
      <c r="G74" s="4" t="s">
        <v>179</v>
      </c>
      <c r="H74" s="4"/>
    </row>
    <row r="75" ht="12.75" customHeight="1">
      <c r="A75" s="48">
        <v>4</v>
      </c>
      <c r="B75" s="48" t="s">
        <v>6</v>
      </c>
      <c r="C75" s="49"/>
      <c r="D75" s="50"/>
      <c r="E75" s="7" t="s">
        <v>7</v>
      </c>
      <c r="F75" s="51"/>
      <c r="G75" s="50"/>
      <c r="H75" s="9" t="s">
        <v>8</v>
      </c>
    </row>
    <row r="76" ht="12.75" customHeight="1">
      <c r="A76" s="52"/>
      <c r="B76" s="52"/>
      <c r="C76" s="52"/>
      <c r="D76" s="6" t="s">
        <v>9</v>
      </c>
      <c r="E76" s="6" t="s">
        <v>10</v>
      </c>
      <c r="F76" s="6" t="s">
        <v>11</v>
      </c>
      <c r="G76" s="6" t="s">
        <v>12</v>
      </c>
      <c r="H76" s="85" t="s">
        <v>13</v>
      </c>
    </row>
    <row r="77" ht="12.75" customHeight="1">
      <c r="A77" s="11" t="s">
        <v>14</v>
      </c>
      <c r="B77" s="13" t="s">
        <v>108</v>
      </c>
      <c r="C77" s="13" t="s">
        <v>109</v>
      </c>
      <c r="D77" s="19">
        <v>200</v>
      </c>
      <c r="E77" s="18">
        <v>10.5</v>
      </c>
      <c r="F77" s="18">
        <v>9.0999999999999996</v>
      </c>
      <c r="G77" s="18">
        <v>38.200000000000003</v>
      </c>
      <c r="H77" s="18">
        <v>277</v>
      </c>
    </row>
    <row r="78" ht="18" customHeight="1">
      <c r="A78" s="16"/>
      <c r="B78" s="59" t="s">
        <v>110</v>
      </c>
      <c r="C78" s="13" t="s">
        <v>111</v>
      </c>
      <c r="D78" s="18">
        <v>200</v>
      </c>
      <c r="E78" s="18">
        <v>0.29999999999999999</v>
      </c>
      <c r="F78" s="18">
        <v>0</v>
      </c>
      <c r="G78" s="18">
        <v>6.7000000000000002</v>
      </c>
      <c r="H78" s="18">
        <v>27.899999999999999</v>
      </c>
    </row>
    <row r="79" ht="12.75">
      <c r="A79" s="16"/>
      <c r="B79" s="21" t="s">
        <v>19</v>
      </c>
      <c r="C79" s="13" t="s">
        <v>18</v>
      </c>
      <c r="D79" s="19">
        <v>25</v>
      </c>
      <c r="E79" s="19">
        <v>1.6699999999999999</v>
      </c>
      <c r="F79" s="19">
        <v>0.33000000000000002</v>
      </c>
      <c r="G79" s="19">
        <v>8.3300000000000001</v>
      </c>
      <c r="H79" s="19">
        <v>42.670000000000002</v>
      </c>
    </row>
    <row r="80" s="1" customFormat="1" ht="12.75" customHeight="1">
      <c r="A80" s="16"/>
      <c r="B80" s="17" t="s">
        <v>17</v>
      </c>
      <c r="C80" s="13" t="s">
        <v>18</v>
      </c>
      <c r="D80" s="18">
        <v>30</v>
      </c>
      <c r="E80" s="19">
        <v>2.2799999999999998</v>
      </c>
      <c r="F80" s="19">
        <v>0.23999999999999999</v>
      </c>
      <c r="G80" s="19">
        <v>14.76</v>
      </c>
      <c r="H80" s="20">
        <v>70.319999999999993</v>
      </c>
    </row>
    <row r="81" ht="12.75" customHeight="1">
      <c r="A81" s="16"/>
      <c r="B81" s="25"/>
      <c r="C81" s="23"/>
      <c r="D81" s="19" t="s">
        <v>2</v>
      </c>
      <c r="E81" s="19"/>
      <c r="F81" s="19"/>
      <c r="G81" s="19"/>
      <c r="H81" s="20"/>
    </row>
    <row r="82" ht="12.75" customHeight="1">
      <c r="A82" s="16"/>
      <c r="B82" s="27" t="s">
        <v>58</v>
      </c>
      <c r="C82" s="27" t="s">
        <v>24</v>
      </c>
      <c r="D82" s="55">
        <v>30</v>
      </c>
      <c r="E82" s="28">
        <v>3.3999999999999999</v>
      </c>
      <c r="F82" s="28">
        <v>4.5199999999999996</v>
      </c>
      <c r="G82" s="28">
        <v>27.879999999999999</v>
      </c>
      <c r="H82" s="28">
        <v>165.80000000000001</v>
      </c>
    </row>
    <row r="83" ht="12.75" customHeight="1">
      <c r="A83" s="16"/>
      <c r="B83" s="27" t="s">
        <v>25</v>
      </c>
      <c r="C83" s="27" t="s">
        <v>26</v>
      </c>
      <c r="D83" s="55">
        <v>200</v>
      </c>
      <c r="E83" s="27">
        <v>0.20000000000000001</v>
      </c>
      <c r="F83" s="27">
        <v>0</v>
      </c>
      <c r="G83" s="27">
        <v>6.5</v>
      </c>
      <c r="H83" s="27">
        <v>26.800000000000001</v>
      </c>
    </row>
    <row r="84" ht="12.75" customHeight="1">
      <c r="A84" s="16"/>
      <c r="B84" s="17"/>
      <c r="C84" s="30"/>
      <c r="D84" s="15" t="s">
        <v>27</v>
      </c>
      <c r="E84" s="15"/>
      <c r="F84" s="15"/>
      <c r="G84" s="15"/>
      <c r="H84" s="15"/>
    </row>
    <row r="85" s="1" customFormat="1">
      <c r="A85" s="31" t="s">
        <v>28</v>
      </c>
      <c r="B85" s="95" t="s">
        <v>113</v>
      </c>
      <c r="C85" s="13" t="s">
        <v>114</v>
      </c>
      <c r="D85" s="20">
        <v>60</v>
      </c>
      <c r="E85" s="20">
        <v>1.7</v>
      </c>
      <c r="F85" s="20">
        <v>0.10000000000000001</v>
      </c>
      <c r="G85" s="20">
        <v>3.5</v>
      </c>
      <c r="H85" s="20">
        <v>22.100000000000001</v>
      </c>
    </row>
    <row r="86" ht="29.449999999999999" customHeight="1">
      <c r="A86" s="31"/>
      <c r="B86" s="22" t="s">
        <v>61</v>
      </c>
      <c r="C86" s="23" t="s">
        <v>62</v>
      </c>
      <c r="D86" s="19">
        <v>200</v>
      </c>
      <c r="E86" s="19">
        <v>1.5800000000000001</v>
      </c>
      <c r="F86" s="19">
        <v>2.1699999999999999</v>
      </c>
      <c r="G86" s="19">
        <v>9.6799999999999997</v>
      </c>
      <c r="H86" s="19">
        <v>68.599999999999994</v>
      </c>
    </row>
    <row r="87" ht="15" customHeight="1">
      <c r="A87" s="31"/>
      <c r="B87" s="13" t="s">
        <v>115</v>
      </c>
      <c r="C87" s="13" t="s">
        <v>116</v>
      </c>
      <c r="D87" s="19">
        <v>230</v>
      </c>
      <c r="E87" s="19">
        <v>23.109999999999999</v>
      </c>
      <c r="F87" s="19">
        <v>21.5</v>
      </c>
      <c r="G87" s="19">
        <v>19.780000000000001</v>
      </c>
      <c r="H87" s="19">
        <v>365.69999999999999</v>
      </c>
    </row>
    <row r="88" ht="15" customHeight="1">
      <c r="A88" s="31"/>
      <c r="B88" s="21" t="s">
        <v>117</v>
      </c>
      <c r="C88" s="96" t="s">
        <v>118</v>
      </c>
      <c r="D88" s="33">
        <v>200</v>
      </c>
      <c r="E88" s="33">
        <v>1</v>
      </c>
      <c r="F88" s="33">
        <v>0</v>
      </c>
      <c r="G88" s="33">
        <v>18.199999999999999</v>
      </c>
      <c r="H88" s="33">
        <v>76</v>
      </c>
    </row>
    <row r="89" ht="12.75" customHeight="1">
      <c r="A89" s="31"/>
      <c r="B89" s="21" t="s">
        <v>17</v>
      </c>
      <c r="C89" s="13" t="s">
        <v>18</v>
      </c>
      <c r="D89" s="19">
        <v>30</v>
      </c>
      <c r="E89" s="33">
        <v>2.2000000000000002</v>
      </c>
      <c r="F89" s="33">
        <v>0.20000000000000001</v>
      </c>
      <c r="G89" s="33">
        <v>14.800000000000001</v>
      </c>
      <c r="H89" s="33">
        <v>51.200000000000003</v>
      </c>
    </row>
    <row r="90" ht="12.75" customHeight="1">
      <c r="A90" s="31"/>
      <c r="B90" s="13" t="s">
        <v>36</v>
      </c>
      <c r="C90" s="13" t="s">
        <v>18</v>
      </c>
      <c r="D90" s="19">
        <v>20</v>
      </c>
      <c r="E90" s="19">
        <v>1.3300000000000001</v>
      </c>
      <c r="F90" s="19">
        <v>0.27000000000000002</v>
      </c>
      <c r="G90" s="19">
        <v>6.6600000000000001</v>
      </c>
      <c r="H90" s="19">
        <v>34.130000000000003</v>
      </c>
    </row>
    <row r="91" s="1" customFormat="1">
      <c r="A91" s="3"/>
      <c r="B91" s="3"/>
      <c r="C91" s="3"/>
      <c r="D91" s="3"/>
      <c r="E91" s="4"/>
      <c r="F91" s="4"/>
      <c r="G91" s="4"/>
      <c r="H91" s="4"/>
    </row>
    <row r="92" s="1" customFormat="1">
      <c r="A92" s="3"/>
      <c r="B92" s="3"/>
      <c r="C92" s="3"/>
      <c r="D92" s="3"/>
      <c r="E92" s="4"/>
      <c r="F92" s="4"/>
      <c r="G92" s="4"/>
      <c r="H92" s="4"/>
    </row>
    <row r="93" ht="12.75">
      <c r="A93" s="3"/>
      <c r="B93" s="3"/>
      <c r="C93" s="3"/>
      <c r="D93" s="3"/>
      <c r="E93" s="4"/>
      <c r="F93" s="4"/>
      <c r="G93" s="4"/>
      <c r="H93" s="4"/>
    </row>
    <row r="94" ht="15" customHeight="1">
      <c r="A94" s="3"/>
      <c r="B94" s="3"/>
      <c r="C94" s="3"/>
      <c r="D94" s="3"/>
      <c r="E94" s="4"/>
      <c r="F94" s="4"/>
      <c r="G94" s="4"/>
      <c r="H94" s="4"/>
    </row>
    <row r="95" ht="12.75" customHeight="1">
      <c r="A95" s="3"/>
      <c r="B95" s="3"/>
      <c r="C95" s="3"/>
      <c r="D95" s="3"/>
      <c r="E95" s="4"/>
      <c r="F95" s="4"/>
      <c r="G95" s="4"/>
      <c r="H95" s="4"/>
    </row>
    <row r="96" ht="12.75" customHeight="1">
      <c r="A96" s="3"/>
      <c r="B96" s="3"/>
      <c r="C96" s="3"/>
      <c r="D96" s="3"/>
      <c r="E96" s="4"/>
      <c r="F96" s="4"/>
      <c r="G96" s="4"/>
      <c r="H96" s="4"/>
    </row>
    <row r="97" ht="12.75" customHeight="1">
      <c r="A97" s="3"/>
      <c r="B97" s="2" t="s">
        <v>3</v>
      </c>
      <c r="D97" s="3"/>
      <c r="E97" s="4" t="s">
        <v>175</v>
      </c>
      <c r="F97" s="4"/>
      <c r="G97" s="4" t="s">
        <v>180</v>
      </c>
      <c r="H97" s="4"/>
    </row>
    <row r="98" ht="12.75" customHeight="1">
      <c r="A98" s="48">
        <v>5</v>
      </c>
      <c r="B98" s="48" t="s">
        <v>6</v>
      </c>
      <c r="C98" s="49"/>
      <c r="D98" s="50"/>
      <c r="E98" s="7" t="s">
        <v>7</v>
      </c>
      <c r="F98" s="51"/>
      <c r="G98" s="50"/>
      <c r="H98" s="111" t="s">
        <v>8</v>
      </c>
    </row>
    <row r="99" ht="12.75" customHeight="1">
      <c r="A99" s="52"/>
      <c r="B99" s="52"/>
      <c r="C99" s="52" t="s">
        <v>124</v>
      </c>
      <c r="D99" s="6" t="s">
        <v>9</v>
      </c>
      <c r="E99" s="6" t="s">
        <v>10</v>
      </c>
      <c r="F99" s="6" t="s">
        <v>11</v>
      </c>
      <c r="G99" s="6" t="s">
        <v>12</v>
      </c>
      <c r="H99" s="85" t="s">
        <v>13</v>
      </c>
    </row>
    <row r="100" ht="12.75" customHeight="1">
      <c r="A100" s="11" t="s">
        <v>14</v>
      </c>
      <c r="B100" s="99" t="s">
        <v>33</v>
      </c>
      <c r="C100" s="100" t="s">
        <v>125</v>
      </c>
      <c r="D100" s="101">
        <v>260</v>
      </c>
      <c r="E100" s="101">
        <v>27.300000000000001</v>
      </c>
      <c r="F100" s="102">
        <v>9.1999999999999993</v>
      </c>
      <c r="G100" s="102">
        <v>22.800000000000001</v>
      </c>
      <c r="H100" s="102">
        <v>282.60000000000002</v>
      </c>
    </row>
    <row r="101" ht="12.75" customHeight="1">
      <c r="A101" s="16"/>
      <c r="B101" s="59" t="s">
        <v>25</v>
      </c>
      <c r="C101" s="13" t="s">
        <v>89</v>
      </c>
      <c r="D101" s="18">
        <v>200</v>
      </c>
      <c r="E101" s="18">
        <v>0.10000000000000001</v>
      </c>
      <c r="F101" s="18">
        <v>0</v>
      </c>
      <c r="G101" s="18">
        <v>5.2000000000000002</v>
      </c>
      <c r="H101" s="18">
        <v>21.399999999999999</v>
      </c>
    </row>
    <row r="102" s="1" customFormat="1" ht="12.75" customHeight="1">
      <c r="A102" s="16"/>
      <c r="B102" s="17" t="s">
        <v>17</v>
      </c>
      <c r="C102" s="13" t="s">
        <v>18</v>
      </c>
      <c r="D102" s="18">
        <v>30</v>
      </c>
      <c r="E102" s="19">
        <v>2.2799999999999998</v>
      </c>
      <c r="F102" s="19">
        <v>0.23999999999999999</v>
      </c>
      <c r="G102" s="19">
        <v>14.76</v>
      </c>
      <c r="H102" s="20">
        <v>70.319999999999993</v>
      </c>
    </row>
    <row r="103" ht="12.75" customHeight="1">
      <c r="A103" s="151"/>
      <c r="B103" s="25"/>
      <c r="C103" s="23"/>
      <c r="D103" s="19" t="s">
        <v>2</v>
      </c>
      <c r="E103" s="19"/>
      <c r="F103" s="19"/>
      <c r="G103" s="19"/>
      <c r="H103" s="20"/>
    </row>
    <row r="104" ht="12.75" customHeight="1">
      <c r="A104" s="151"/>
      <c r="B104" s="27" t="s">
        <v>23</v>
      </c>
      <c r="C104" s="27" t="s">
        <v>24</v>
      </c>
      <c r="D104" s="27">
        <v>30</v>
      </c>
      <c r="E104" s="28">
        <v>1.9099999999999999</v>
      </c>
      <c r="F104" s="28">
        <v>2.54</v>
      </c>
      <c r="G104" s="28">
        <v>15.68</v>
      </c>
      <c r="H104" s="28">
        <v>93.260000000000005</v>
      </c>
    </row>
    <row r="105" ht="12.75" customHeight="1">
      <c r="A105" s="151"/>
      <c r="B105" s="27" t="s">
        <v>25</v>
      </c>
      <c r="C105" s="27" t="s">
        <v>26</v>
      </c>
      <c r="D105" s="27">
        <v>200</v>
      </c>
      <c r="E105" s="27">
        <v>0.20000000000000001</v>
      </c>
      <c r="F105" s="27">
        <v>0</v>
      </c>
      <c r="G105" s="27">
        <v>6.5</v>
      </c>
      <c r="H105" s="27">
        <v>26.800000000000001</v>
      </c>
    </row>
    <row r="106" ht="12.75" customHeight="1">
      <c r="A106" s="152"/>
      <c r="B106" s="103"/>
      <c r="C106" s="104"/>
      <c r="D106" s="153" t="s">
        <v>27</v>
      </c>
      <c r="E106" s="105"/>
      <c r="F106" s="105"/>
      <c r="G106" s="105"/>
      <c r="H106" s="105"/>
    </row>
    <row r="107" ht="12.75" customHeight="1">
      <c r="A107" s="154" t="s">
        <v>28</v>
      </c>
      <c r="B107" s="22" t="s">
        <v>126</v>
      </c>
      <c r="C107" s="13" t="s">
        <v>127</v>
      </c>
      <c r="D107" s="19">
        <v>60</v>
      </c>
      <c r="E107" s="19">
        <v>0.80000000000000004</v>
      </c>
      <c r="F107" s="19">
        <v>2.7000000000000002</v>
      </c>
      <c r="G107" s="19">
        <v>4.5999999999999996</v>
      </c>
      <c r="H107" s="19">
        <v>45.600000000000001</v>
      </c>
    </row>
    <row r="108" ht="19.5" customHeight="1">
      <c r="A108" s="154"/>
      <c r="B108" s="13" t="s">
        <v>128</v>
      </c>
      <c r="C108" s="13" t="s">
        <v>129</v>
      </c>
      <c r="D108" s="19">
        <v>250</v>
      </c>
      <c r="E108" s="19">
        <v>8.3499999999999996</v>
      </c>
      <c r="F108" s="19">
        <v>5.75</v>
      </c>
      <c r="G108" s="19">
        <v>20.350000000000001</v>
      </c>
      <c r="H108" s="19">
        <v>166.43000000000001</v>
      </c>
    </row>
    <row r="109" s="1" customFormat="1" ht="15" customHeight="1">
      <c r="A109" s="154"/>
      <c r="B109" s="106" t="s">
        <v>130</v>
      </c>
      <c r="C109" s="21" t="s">
        <v>131</v>
      </c>
      <c r="D109" s="33">
        <v>230</v>
      </c>
      <c r="E109" s="33">
        <v>19.170000000000002</v>
      </c>
      <c r="F109" s="33">
        <v>17.129999999999999</v>
      </c>
      <c r="G109" s="33">
        <v>19.780000000000001</v>
      </c>
      <c r="H109" s="33">
        <v>309.69999999999999</v>
      </c>
    </row>
    <row r="110" s="1" customFormat="1" ht="15" customHeight="1">
      <c r="A110" s="154"/>
      <c r="B110" s="106" t="s">
        <v>132</v>
      </c>
      <c r="C110" s="107" t="s">
        <v>133</v>
      </c>
      <c r="D110" s="33">
        <v>50</v>
      </c>
      <c r="E110" s="33"/>
      <c r="F110" s="33"/>
      <c r="G110" s="33"/>
      <c r="H110" s="33"/>
    </row>
    <row r="111" ht="12.75" customHeight="1">
      <c r="A111" s="154"/>
      <c r="B111" s="66" t="s">
        <v>69</v>
      </c>
      <c r="C111" s="13" t="s">
        <v>70</v>
      </c>
      <c r="D111" s="64">
        <v>200</v>
      </c>
      <c r="E111" s="64">
        <v>0.5</v>
      </c>
      <c r="F111" s="64">
        <v>0</v>
      </c>
      <c r="G111" s="64">
        <v>19.079999999999998</v>
      </c>
      <c r="H111" s="67">
        <v>81</v>
      </c>
    </row>
    <row r="112" ht="12.75" customHeight="1">
      <c r="A112" s="154"/>
      <c r="B112" s="21" t="s">
        <v>17</v>
      </c>
      <c r="C112" s="13" t="s">
        <v>18</v>
      </c>
      <c r="D112" s="19">
        <v>30</v>
      </c>
      <c r="E112" s="33">
        <v>2.2000000000000002</v>
      </c>
      <c r="F112" s="33">
        <v>0.20000000000000001</v>
      </c>
      <c r="G112" s="33">
        <v>14.800000000000001</v>
      </c>
      <c r="H112" s="33">
        <v>51.200000000000003</v>
      </c>
    </row>
    <row r="113" ht="12.75" customHeight="1">
      <c r="A113" s="154"/>
      <c r="B113" s="13" t="s">
        <v>36</v>
      </c>
      <c r="C113" s="13" t="s">
        <v>18</v>
      </c>
      <c r="D113" s="19">
        <v>20</v>
      </c>
      <c r="E113" s="19">
        <v>1.3300000000000001</v>
      </c>
      <c r="F113" s="19">
        <v>0.27000000000000002</v>
      </c>
      <c r="G113" s="19">
        <v>6.6600000000000001</v>
      </c>
      <c r="H113" s="19">
        <v>34.130000000000003</v>
      </c>
    </row>
    <row r="114" s="1" customFormat="1">
      <c r="A114" s="3"/>
      <c r="B114" s="3"/>
      <c r="C114" s="3"/>
      <c r="D114" s="3"/>
      <c r="E114" s="4"/>
      <c r="F114" s="4"/>
      <c r="G114" s="4"/>
      <c r="H114" s="4"/>
    </row>
    <row r="115" s="1" customFormat="1">
      <c r="A115" s="3"/>
      <c r="B115" s="3"/>
      <c r="C115" s="3"/>
      <c r="D115" s="3"/>
      <c r="E115" s="4"/>
      <c r="F115" s="4"/>
      <c r="G115" s="4"/>
      <c r="H115" s="4"/>
    </row>
    <row r="116" ht="12.75" customHeight="1">
      <c r="A116" s="3"/>
      <c r="B116" s="3"/>
      <c r="C116" s="3"/>
      <c r="D116" s="3"/>
      <c r="E116" s="4"/>
      <c r="F116" s="4"/>
      <c r="G116" s="4"/>
      <c r="H116" s="4"/>
    </row>
    <row r="117" ht="12.75" customHeight="1">
      <c r="A117" s="3"/>
      <c r="B117" s="3"/>
      <c r="C117" s="3"/>
      <c r="D117" s="3"/>
      <c r="E117" s="4"/>
      <c r="F117" s="4"/>
      <c r="G117" s="4"/>
      <c r="H117" s="4"/>
    </row>
    <row r="118" ht="12.75" customHeight="1">
      <c r="A118" s="3"/>
      <c r="B118" s="3"/>
      <c r="C118" s="3"/>
      <c r="D118" s="3"/>
      <c r="E118" s="4"/>
      <c r="F118" s="4"/>
      <c r="G118" s="4"/>
      <c r="H118" s="4"/>
    </row>
    <row r="119" ht="12.75" customHeight="1">
      <c r="A119" s="3"/>
      <c r="B119" s="2" t="s">
        <v>3</v>
      </c>
      <c r="D119" s="3"/>
      <c r="E119" s="4" t="s">
        <v>175</v>
      </c>
      <c r="F119" s="4"/>
      <c r="G119" s="4" t="s">
        <v>181</v>
      </c>
      <c r="H119" s="4"/>
    </row>
    <row r="120" ht="12.75" customHeight="1">
      <c r="A120" s="48">
        <v>6</v>
      </c>
      <c r="B120" s="48" t="s">
        <v>6</v>
      </c>
      <c r="C120" s="48"/>
      <c r="D120" s="6"/>
      <c r="E120" s="6" t="s">
        <v>7</v>
      </c>
      <c r="F120" s="6"/>
      <c r="G120" s="6"/>
      <c r="H120" s="111" t="s">
        <v>8</v>
      </c>
    </row>
    <row r="121" ht="12.75" customHeight="1">
      <c r="A121" s="52"/>
      <c r="B121" s="52"/>
      <c r="C121" s="52"/>
      <c r="D121" s="6" t="s">
        <v>9</v>
      </c>
      <c r="E121" s="6" t="s">
        <v>10</v>
      </c>
      <c r="F121" s="6" t="s">
        <v>11</v>
      </c>
      <c r="G121" s="6" t="s">
        <v>12</v>
      </c>
      <c r="H121" s="85" t="s">
        <v>13</v>
      </c>
    </row>
    <row r="122" ht="12.75" customHeight="1">
      <c r="A122" s="11" t="s">
        <v>14</v>
      </c>
      <c r="B122" s="112" t="s">
        <v>135</v>
      </c>
      <c r="C122" s="113" t="s">
        <v>136</v>
      </c>
      <c r="D122" s="18">
        <v>255</v>
      </c>
      <c r="E122" s="18">
        <v>10.6</v>
      </c>
      <c r="F122" s="114">
        <v>12.9</v>
      </c>
      <c r="G122" s="18">
        <v>48</v>
      </c>
      <c r="H122" s="15">
        <v>350.5</v>
      </c>
    </row>
    <row r="123" ht="12.75" customHeight="1">
      <c r="A123" s="16"/>
      <c r="B123" s="124" t="s">
        <v>20</v>
      </c>
      <c r="C123" s="124" t="s">
        <v>176</v>
      </c>
      <c r="D123" s="92">
        <v>15</v>
      </c>
      <c r="E123" s="92">
        <v>3.48</v>
      </c>
      <c r="F123" s="92">
        <v>4.4199999999999999</v>
      </c>
      <c r="G123" s="92">
        <v>0</v>
      </c>
      <c r="H123" s="93">
        <v>53.700000000000003</v>
      </c>
    </row>
    <row r="124" s="1" customFormat="1" ht="12.75" customHeight="1">
      <c r="A124" s="16"/>
      <c r="B124" s="17" t="s">
        <v>17</v>
      </c>
      <c r="C124" s="13" t="s">
        <v>18</v>
      </c>
      <c r="D124" s="18">
        <v>30</v>
      </c>
      <c r="E124" s="19">
        <v>2.2799999999999998</v>
      </c>
      <c r="F124" s="19">
        <v>0.23999999999999999</v>
      </c>
      <c r="G124" s="19">
        <v>14.76</v>
      </c>
      <c r="H124" s="20">
        <v>70.319999999999993</v>
      </c>
    </row>
    <row r="125" ht="14.25" customHeight="1">
      <c r="A125" s="16"/>
      <c r="B125" s="23" t="s">
        <v>56</v>
      </c>
      <c r="C125" s="13" t="s">
        <v>57</v>
      </c>
      <c r="D125" s="54">
        <v>200</v>
      </c>
      <c r="E125" s="19">
        <v>3.6000000000000001</v>
      </c>
      <c r="F125" s="19">
        <v>2.7000000000000002</v>
      </c>
      <c r="G125" s="19">
        <v>11.1</v>
      </c>
      <c r="H125" s="19">
        <v>83.5</v>
      </c>
    </row>
    <row r="126" ht="12.75" customHeight="1">
      <c r="A126" s="16"/>
      <c r="B126" s="25"/>
      <c r="C126" s="23"/>
      <c r="D126" s="19" t="s">
        <v>2</v>
      </c>
      <c r="E126" s="19"/>
      <c r="F126" s="19"/>
      <c r="G126" s="19"/>
      <c r="H126" s="20"/>
    </row>
    <row r="127" ht="12.75" customHeight="1">
      <c r="A127" s="16"/>
      <c r="B127" s="27" t="s">
        <v>58</v>
      </c>
      <c r="C127" s="27" t="s">
        <v>24</v>
      </c>
      <c r="D127" s="55">
        <v>30</v>
      </c>
      <c r="E127" s="28">
        <v>3.3999999999999999</v>
      </c>
      <c r="F127" s="28">
        <v>4.5199999999999996</v>
      </c>
      <c r="G127" s="28">
        <v>27.879999999999999</v>
      </c>
      <c r="H127" s="28">
        <v>165.80000000000001</v>
      </c>
    </row>
    <row r="128" ht="12.75" customHeight="1">
      <c r="A128" s="16"/>
      <c r="B128" s="27" t="s">
        <v>25</v>
      </c>
      <c r="C128" s="27" t="s">
        <v>26</v>
      </c>
      <c r="D128" s="55">
        <v>200</v>
      </c>
      <c r="E128" s="27">
        <v>0.20000000000000001</v>
      </c>
      <c r="F128" s="27">
        <v>0</v>
      </c>
      <c r="G128" s="27">
        <v>6.5</v>
      </c>
      <c r="H128" s="27">
        <v>26.800000000000001</v>
      </c>
    </row>
    <row r="129" ht="12.75" customHeight="1">
      <c r="A129" s="16"/>
      <c r="B129" s="17"/>
      <c r="C129" s="30"/>
      <c r="D129" s="15" t="s">
        <v>27</v>
      </c>
      <c r="E129" s="15"/>
      <c r="F129" s="15"/>
      <c r="G129" s="15"/>
      <c r="H129" s="15"/>
    </row>
    <row r="130" ht="12.75" customHeight="1">
      <c r="A130" s="31" t="s">
        <v>28</v>
      </c>
      <c r="B130" s="117" t="s">
        <v>59</v>
      </c>
      <c r="C130" s="13" t="s">
        <v>60</v>
      </c>
      <c r="D130" s="37">
        <v>60</v>
      </c>
      <c r="E130" s="46">
        <v>0.80000000000000004</v>
      </c>
      <c r="F130" s="46">
        <v>5.2999999999999998</v>
      </c>
      <c r="G130" s="46">
        <v>5.9000000000000004</v>
      </c>
      <c r="H130" s="46">
        <v>74.700000000000003</v>
      </c>
    </row>
    <row r="131" ht="12.75" customHeight="1">
      <c r="A131" s="31"/>
      <c r="B131" s="22" t="s">
        <v>61</v>
      </c>
      <c r="C131" s="23" t="s">
        <v>138</v>
      </c>
      <c r="D131" s="19">
        <v>250</v>
      </c>
      <c r="E131" s="19">
        <v>1.98</v>
      </c>
      <c r="F131" s="19">
        <v>2.71</v>
      </c>
      <c r="G131" s="19">
        <v>12.109999999999999</v>
      </c>
      <c r="H131" s="19">
        <v>85.75</v>
      </c>
    </row>
    <row r="132" ht="12.75" customHeight="1">
      <c r="A132" s="31"/>
      <c r="B132" s="13" t="s">
        <v>139</v>
      </c>
      <c r="C132" s="13" t="s">
        <v>140</v>
      </c>
      <c r="D132" s="19">
        <v>90</v>
      </c>
      <c r="E132" s="19">
        <v>7.5599999999999996</v>
      </c>
      <c r="F132" s="19">
        <v>6.8399999999999999</v>
      </c>
      <c r="G132" s="19">
        <v>5.7599999999999998</v>
      </c>
      <c r="H132" s="19">
        <v>115.56</v>
      </c>
    </row>
    <row r="133" ht="12.75" customHeight="1">
      <c r="A133" s="31"/>
      <c r="B133" s="65" t="s">
        <v>67</v>
      </c>
      <c r="C133" s="23" t="s">
        <v>68</v>
      </c>
      <c r="D133" s="19">
        <v>50</v>
      </c>
      <c r="E133" s="19">
        <v>0.27000000000000002</v>
      </c>
      <c r="F133" s="19">
        <v>1.8400000000000001</v>
      </c>
      <c r="G133" s="19">
        <v>2.6200000000000001</v>
      </c>
      <c r="H133" s="20">
        <v>28.079999999999998</v>
      </c>
    </row>
    <row r="134" ht="12.75" customHeight="1">
      <c r="A134" s="31"/>
      <c r="B134" s="63" t="s">
        <v>65</v>
      </c>
      <c r="C134" s="13" t="s">
        <v>78</v>
      </c>
      <c r="D134" s="64">
        <v>150</v>
      </c>
      <c r="E134" s="64">
        <v>8.3000000000000007</v>
      </c>
      <c r="F134" s="64">
        <v>6.2999999999999998</v>
      </c>
      <c r="G134" s="64">
        <v>36</v>
      </c>
      <c r="H134" s="64">
        <v>233.69999999999999</v>
      </c>
    </row>
    <row r="135" ht="12.75" customHeight="1">
      <c r="A135" s="31"/>
      <c r="B135" s="22" t="s">
        <v>21</v>
      </c>
      <c r="C135" s="23" t="s">
        <v>22</v>
      </c>
      <c r="D135" s="19">
        <v>200</v>
      </c>
      <c r="E135" s="19">
        <v>0</v>
      </c>
      <c r="F135" s="19">
        <v>0</v>
      </c>
      <c r="G135" s="19">
        <v>23</v>
      </c>
      <c r="H135" s="19">
        <v>90</v>
      </c>
    </row>
    <row r="136" ht="12.75" customHeight="1">
      <c r="A136" s="31"/>
      <c r="B136" s="21" t="s">
        <v>17</v>
      </c>
      <c r="C136" s="13" t="s">
        <v>18</v>
      </c>
      <c r="D136" s="19">
        <v>30</v>
      </c>
      <c r="E136" s="33">
        <v>2.2000000000000002</v>
      </c>
      <c r="F136" s="33">
        <v>0.20000000000000001</v>
      </c>
      <c r="G136" s="33">
        <v>14.800000000000001</v>
      </c>
      <c r="H136" s="33">
        <v>51.200000000000003</v>
      </c>
    </row>
    <row r="137" ht="12.75" customHeight="1">
      <c r="A137" s="31"/>
      <c r="B137" s="13" t="s">
        <v>36</v>
      </c>
      <c r="C137" s="13" t="s">
        <v>18</v>
      </c>
      <c r="D137" s="19">
        <v>20</v>
      </c>
      <c r="E137" s="19">
        <v>1.3300000000000001</v>
      </c>
      <c r="F137" s="19">
        <v>0.27000000000000002</v>
      </c>
      <c r="G137" s="19">
        <v>6.6600000000000001</v>
      </c>
      <c r="H137" s="19">
        <v>34.130000000000003</v>
      </c>
    </row>
    <row r="138" ht="12.75" customHeight="1">
      <c r="A138" s="3"/>
      <c r="B138" s="3"/>
      <c r="C138" s="3"/>
      <c r="D138" s="3"/>
      <c r="E138" s="4"/>
      <c r="F138" s="4"/>
      <c r="G138" s="4"/>
      <c r="H138" s="4"/>
    </row>
    <row r="139" ht="12.75" customHeight="1">
      <c r="A139" s="3"/>
      <c r="B139" s="3"/>
      <c r="C139" s="3"/>
      <c r="D139" s="3"/>
      <c r="E139" s="4"/>
      <c r="F139" s="4"/>
      <c r="G139" s="4"/>
      <c r="H139" s="4"/>
    </row>
    <row r="140" s="155" customFormat="1" ht="12.75" customHeight="1">
      <c r="A140" s="3"/>
      <c r="B140" s="3"/>
      <c r="C140" s="3"/>
      <c r="D140" s="3"/>
      <c r="E140" s="4"/>
      <c r="F140" s="4"/>
      <c r="G140" s="4"/>
      <c r="H140" s="4"/>
    </row>
    <row r="141" s="1" customFormat="1" ht="12.75" customHeight="1">
      <c r="A141" s="3"/>
      <c r="B141" s="3"/>
      <c r="C141" s="3"/>
      <c r="D141" s="3"/>
      <c r="E141" s="4"/>
      <c r="F141" s="4"/>
      <c r="G141" s="4"/>
      <c r="H141" s="4"/>
    </row>
    <row r="142" s="1" customFormat="1" ht="12.75" customHeight="1">
      <c r="A142" s="3"/>
      <c r="B142" s="3"/>
      <c r="C142" s="3"/>
      <c r="D142" s="3"/>
      <c r="E142" s="4"/>
      <c r="F142" s="4"/>
      <c r="G142" s="4"/>
      <c r="H142" s="4"/>
    </row>
    <row r="143" s="1" customFormat="1">
      <c r="A143" s="3"/>
      <c r="B143" s="3"/>
      <c r="C143" s="3"/>
      <c r="D143" s="3"/>
      <c r="E143" s="4"/>
      <c r="F143" s="4"/>
      <c r="G143" s="4"/>
      <c r="H143" s="4"/>
    </row>
    <row r="144" ht="12.75">
      <c r="A144" s="3"/>
      <c r="B144" s="3"/>
      <c r="C144" s="3"/>
      <c r="D144" s="3"/>
      <c r="E144" s="4"/>
      <c r="F144" s="4"/>
      <c r="G144" s="4"/>
      <c r="H144" s="4"/>
    </row>
    <row r="145" ht="12.75">
      <c r="A145" s="3"/>
      <c r="B145" s="3"/>
      <c r="C145" s="3"/>
      <c r="D145" s="3"/>
      <c r="E145" s="4"/>
      <c r="F145" s="4"/>
      <c r="G145" s="4"/>
      <c r="H145" s="4"/>
    </row>
    <row r="146" ht="12.75" customHeight="1">
      <c r="A146" s="3"/>
      <c r="B146" s="2" t="s">
        <v>3</v>
      </c>
      <c r="D146" s="3"/>
      <c r="E146" s="4" t="s">
        <v>175</v>
      </c>
      <c r="F146" s="4"/>
      <c r="G146" s="4" t="s">
        <v>182</v>
      </c>
      <c r="H146" s="4"/>
    </row>
    <row r="147" ht="12.75" customHeight="1">
      <c r="A147" s="48">
        <v>7</v>
      </c>
      <c r="B147" s="48" t="s">
        <v>6</v>
      </c>
      <c r="C147" s="49"/>
      <c r="D147" s="50"/>
      <c r="E147" s="7" t="s">
        <v>7</v>
      </c>
      <c r="F147" s="51"/>
      <c r="G147" s="50"/>
      <c r="H147" s="111" t="s">
        <v>8</v>
      </c>
    </row>
    <row r="148" ht="12.75" customHeight="1">
      <c r="A148" s="52"/>
      <c r="B148" s="52"/>
      <c r="C148" s="52"/>
      <c r="D148" s="6" t="s">
        <v>9</v>
      </c>
      <c r="E148" s="6" t="s">
        <v>10</v>
      </c>
      <c r="F148" s="6" t="s">
        <v>11</v>
      </c>
      <c r="G148" s="6" t="s">
        <v>12</v>
      </c>
      <c r="H148" s="85" t="s">
        <v>13</v>
      </c>
    </row>
    <row r="149" ht="12.75">
      <c r="A149" s="11" t="s">
        <v>14</v>
      </c>
      <c r="B149" s="13" t="s">
        <v>142</v>
      </c>
      <c r="C149" s="13" t="s">
        <v>143</v>
      </c>
      <c r="D149" s="19">
        <v>210</v>
      </c>
      <c r="E149" s="19">
        <v>7.5</v>
      </c>
      <c r="F149" s="19">
        <v>6.9000000000000004</v>
      </c>
      <c r="G149" s="19">
        <v>45.899999999999999</v>
      </c>
      <c r="H149" s="19">
        <v>275.5</v>
      </c>
    </row>
    <row r="150" ht="12.75">
      <c r="A150" s="16"/>
      <c r="B150" s="119" t="s">
        <v>144</v>
      </c>
      <c r="C150" s="120" t="s">
        <v>145</v>
      </c>
      <c r="D150" s="101">
        <v>100</v>
      </c>
      <c r="E150" s="101">
        <v>12.800000000000001</v>
      </c>
      <c r="F150" s="101">
        <v>4.0999999999999996</v>
      </c>
      <c r="G150" s="101">
        <v>6.0999999999999996</v>
      </c>
      <c r="H150" s="102">
        <v>112.3</v>
      </c>
      <c r="K150" s="156"/>
    </row>
    <row r="151" ht="12.75" customHeight="1">
      <c r="A151" s="16"/>
      <c r="B151" s="59" t="s">
        <v>110</v>
      </c>
      <c r="C151" s="13" t="s">
        <v>111</v>
      </c>
      <c r="D151" s="18">
        <v>200</v>
      </c>
      <c r="E151" s="18">
        <v>0.29999999999999999</v>
      </c>
      <c r="F151" s="18">
        <v>0</v>
      </c>
      <c r="G151" s="18">
        <v>6.7000000000000002</v>
      </c>
      <c r="H151" s="18">
        <v>27.899999999999999</v>
      </c>
    </row>
    <row r="152" s="1" customFormat="1" ht="12.75" customHeight="1">
      <c r="A152" s="16"/>
      <c r="B152" s="17" t="s">
        <v>17</v>
      </c>
      <c r="C152" s="13" t="s">
        <v>18</v>
      </c>
      <c r="D152" s="18">
        <v>30</v>
      </c>
      <c r="E152" s="19">
        <v>2.2799999999999998</v>
      </c>
      <c r="F152" s="19">
        <v>0.23999999999999999</v>
      </c>
      <c r="G152" s="19">
        <v>14.76</v>
      </c>
      <c r="H152" s="20">
        <v>70.319999999999993</v>
      </c>
    </row>
    <row r="153" ht="12.75" customHeight="1">
      <c r="A153" s="151"/>
      <c r="B153" s="25"/>
      <c r="C153" s="23"/>
      <c r="D153" s="19" t="s">
        <v>2</v>
      </c>
      <c r="E153" s="19"/>
      <c r="F153" s="19"/>
      <c r="G153" s="19"/>
      <c r="H153" s="20"/>
    </row>
    <row r="154" ht="12.75" customHeight="1">
      <c r="A154" s="151"/>
      <c r="B154" s="27" t="s">
        <v>23</v>
      </c>
      <c r="C154" s="27" t="s">
        <v>24</v>
      </c>
      <c r="D154" s="27">
        <v>30</v>
      </c>
      <c r="E154" s="28">
        <v>1.9099999999999999</v>
      </c>
      <c r="F154" s="28">
        <v>2.54</v>
      </c>
      <c r="G154" s="28">
        <v>15.68</v>
      </c>
      <c r="H154" s="28">
        <v>93.260000000000005</v>
      </c>
    </row>
    <row r="155" ht="12.75" customHeight="1">
      <c r="A155" s="151"/>
      <c r="B155" s="27" t="s">
        <v>25</v>
      </c>
      <c r="C155" s="27" t="s">
        <v>26</v>
      </c>
      <c r="D155" s="27">
        <v>200</v>
      </c>
      <c r="E155" s="27">
        <v>0.20000000000000001</v>
      </c>
      <c r="F155" s="27">
        <v>0</v>
      </c>
      <c r="G155" s="27">
        <v>6.5</v>
      </c>
      <c r="H155" s="27">
        <v>26.800000000000001</v>
      </c>
    </row>
    <row r="156" ht="15" customHeight="1">
      <c r="A156" s="31" t="s">
        <v>28</v>
      </c>
      <c r="B156" s="13" t="s">
        <v>90</v>
      </c>
      <c r="C156" s="13" t="s">
        <v>91</v>
      </c>
      <c r="D156" s="19">
        <v>60</v>
      </c>
      <c r="E156" s="19">
        <v>0.59999999999999998</v>
      </c>
      <c r="F156" s="19">
        <v>5.2999999999999998</v>
      </c>
      <c r="G156" s="19">
        <v>4.0999999999999996</v>
      </c>
      <c r="H156" s="19">
        <v>67.099999999999994</v>
      </c>
    </row>
    <row r="157" ht="26.25" customHeight="1">
      <c r="A157" s="31"/>
      <c r="B157" s="22" t="s">
        <v>92</v>
      </c>
      <c r="C157" s="13" t="s">
        <v>93</v>
      </c>
      <c r="D157" s="19">
        <v>250</v>
      </c>
      <c r="E157" s="19">
        <v>6.4500000000000002</v>
      </c>
      <c r="F157" s="19">
        <v>3.48</v>
      </c>
      <c r="G157" s="19">
        <v>23.129999999999999</v>
      </c>
      <c r="H157" s="19">
        <v>149.5</v>
      </c>
    </row>
    <row r="158" ht="15" customHeight="1">
      <c r="A158" s="31"/>
      <c r="B158" s="21" t="s">
        <v>54</v>
      </c>
      <c r="C158" s="13" t="s">
        <v>55</v>
      </c>
      <c r="D158" s="19">
        <v>180</v>
      </c>
      <c r="E158" s="33">
        <v>16.649999999999999</v>
      </c>
      <c r="F158" s="33">
        <v>6.6600000000000001</v>
      </c>
      <c r="G158" s="33">
        <v>29.789999999999999</v>
      </c>
      <c r="H158" s="33">
        <v>245.78999999999999</v>
      </c>
    </row>
    <row r="159" ht="12.75">
      <c r="A159" s="31"/>
      <c r="B159" s="21" t="s">
        <v>117</v>
      </c>
      <c r="C159" s="96" t="s">
        <v>118</v>
      </c>
      <c r="D159" s="33">
        <v>200</v>
      </c>
      <c r="E159" s="33">
        <v>1</v>
      </c>
      <c r="F159" s="33">
        <v>0</v>
      </c>
      <c r="G159" s="33">
        <v>18.199999999999999</v>
      </c>
      <c r="H159" s="33">
        <v>76</v>
      </c>
    </row>
    <row r="160" ht="12.75">
      <c r="A160" s="31"/>
      <c r="B160" s="21" t="s">
        <v>17</v>
      </c>
      <c r="C160" s="13" t="s">
        <v>18</v>
      </c>
      <c r="D160" s="19">
        <v>30</v>
      </c>
      <c r="E160" s="33">
        <v>2.2000000000000002</v>
      </c>
      <c r="F160" s="33">
        <v>0.20000000000000001</v>
      </c>
      <c r="G160" s="33">
        <v>14.800000000000001</v>
      </c>
      <c r="H160" s="33">
        <v>51.200000000000003</v>
      </c>
    </row>
    <row r="161" ht="12.75">
      <c r="A161" s="31"/>
      <c r="B161" s="13" t="s">
        <v>36</v>
      </c>
      <c r="C161" s="13" t="s">
        <v>18</v>
      </c>
      <c r="D161" s="19">
        <v>20</v>
      </c>
      <c r="E161" s="19">
        <v>1.3300000000000001</v>
      </c>
      <c r="F161" s="19">
        <v>0.27000000000000002</v>
      </c>
      <c r="G161" s="19">
        <v>6.6600000000000001</v>
      </c>
      <c r="H161" s="19">
        <v>34.130000000000003</v>
      </c>
    </row>
    <row r="162" ht="12.75">
      <c r="A162" s="3"/>
      <c r="B162" s="3"/>
      <c r="C162" s="3"/>
      <c r="D162" s="3"/>
      <c r="E162" s="4"/>
      <c r="F162" s="4"/>
      <c r="G162" s="4"/>
      <c r="H162" s="4"/>
    </row>
    <row r="163" ht="12.75">
      <c r="A163" s="3"/>
      <c r="B163" s="3"/>
      <c r="C163" s="3"/>
      <c r="D163" s="3"/>
      <c r="E163" s="4"/>
      <c r="F163" s="4"/>
      <c r="G163" s="4"/>
      <c r="H163" s="4"/>
    </row>
    <row r="164" ht="12.75">
      <c r="A164" s="3"/>
      <c r="B164" s="3"/>
      <c r="C164" s="3"/>
      <c r="D164" s="3"/>
      <c r="E164" s="4"/>
      <c r="F164" s="4"/>
      <c r="G164" s="4"/>
      <c r="H164" s="4"/>
    </row>
    <row r="165" ht="12.75">
      <c r="A165" s="3"/>
      <c r="B165" s="3"/>
      <c r="C165" s="3"/>
      <c r="D165" s="3"/>
      <c r="E165" s="4"/>
      <c r="F165" s="4"/>
      <c r="G165" s="4"/>
      <c r="H165" s="4"/>
    </row>
    <row r="166" ht="12.75" customHeight="1">
      <c r="A166" s="3"/>
      <c r="B166" s="2" t="s">
        <v>3</v>
      </c>
      <c r="D166" s="3"/>
      <c r="E166" s="4" t="s">
        <v>175</v>
      </c>
      <c r="F166" s="4"/>
      <c r="G166" s="4" t="s">
        <v>183</v>
      </c>
      <c r="H166" s="4"/>
    </row>
    <row r="167" ht="12.75" customHeight="1">
      <c r="A167" s="48">
        <v>8</v>
      </c>
      <c r="B167" s="48" t="s">
        <v>6</v>
      </c>
      <c r="C167" s="49"/>
      <c r="D167" s="50"/>
      <c r="E167" s="7" t="s">
        <v>7</v>
      </c>
      <c r="F167" s="51"/>
      <c r="G167" s="50"/>
      <c r="H167" s="84" t="s">
        <v>8</v>
      </c>
    </row>
    <row r="168" ht="12.75" customHeight="1">
      <c r="A168" s="52"/>
      <c r="B168" s="52"/>
      <c r="C168" s="52"/>
      <c r="D168" s="6" t="s">
        <v>9</v>
      </c>
      <c r="E168" s="6" t="s">
        <v>10</v>
      </c>
      <c r="F168" s="6" t="s">
        <v>11</v>
      </c>
      <c r="G168" s="6" t="s">
        <v>12</v>
      </c>
      <c r="H168" s="85" t="s">
        <v>13</v>
      </c>
    </row>
    <row r="169" ht="12.75" customHeight="1">
      <c r="A169" s="11" t="s">
        <v>14</v>
      </c>
      <c r="B169" s="123" t="s">
        <v>147</v>
      </c>
      <c r="C169" s="113" t="s">
        <v>148</v>
      </c>
      <c r="D169" s="92">
        <v>250</v>
      </c>
      <c r="E169" s="92">
        <v>6.5899999999999999</v>
      </c>
      <c r="F169" s="92">
        <v>6.7800000000000002</v>
      </c>
      <c r="G169" s="92">
        <v>35.799999999999997</v>
      </c>
      <c r="H169" s="92">
        <v>230.69999999999999</v>
      </c>
    </row>
    <row r="170" ht="12.75" customHeight="1">
      <c r="A170" s="16"/>
      <c r="B170" s="59" t="s">
        <v>25</v>
      </c>
      <c r="C170" s="13" t="s">
        <v>89</v>
      </c>
      <c r="D170" s="18">
        <v>200</v>
      </c>
      <c r="E170" s="18">
        <v>0.10000000000000001</v>
      </c>
      <c r="F170" s="18">
        <v>0</v>
      </c>
      <c r="G170" s="18">
        <v>5.2000000000000002</v>
      </c>
      <c r="H170" s="18">
        <v>21.399999999999999</v>
      </c>
    </row>
    <row r="171" ht="12.75" customHeight="1">
      <c r="A171" s="16"/>
      <c r="B171" s="17" t="s">
        <v>149</v>
      </c>
      <c r="C171" s="59"/>
      <c r="D171" s="18">
        <v>7.5</v>
      </c>
      <c r="E171" s="18">
        <v>5.9999999999999998e-002</v>
      </c>
      <c r="F171" s="18">
        <v>5.0700000000000003</v>
      </c>
      <c r="G171" s="18">
        <v>8.9999999999999997e-002</v>
      </c>
      <c r="H171" s="15">
        <v>46.200000000000003</v>
      </c>
    </row>
    <row r="172" s="1" customFormat="1" ht="12.75" customHeight="1">
      <c r="A172" s="16"/>
      <c r="B172" s="17" t="s">
        <v>17</v>
      </c>
      <c r="C172" s="13" t="s">
        <v>18</v>
      </c>
      <c r="D172" s="18">
        <v>30</v>
      </c>
      <c r="E172" s="19">
        <v>2.2799999999999998</v>
      </c>
      <c r="F172" s="19">
        <v>0.23999999999999999</v>
      </c>
      <c r="G172" s="19">
        <v>14.76</v>
      </c>
      <c r="H172" s="20">
        <v>70.319999999999993</v>
      </c>
    </row>
    <row r="173" ht="12.75" customHeight="1">
      <c r="A173" s="16"/>
      <c r="B173" s="25"/>
      <c r="C173" s="23"/>
      <c r="D173" s="19" t="s">
        <v>2</v>
      </c>
      <c r="E173" s="19"/>
      <c r="F173" s="19"/>
      <c r="G173" s="19"/>
      <c r="H173" s="20"/>
    </row>
    <row r="174" ht="12.75" customHeight="1">
      <c r="A174" s="16"/>
      <c r="B174" s="27" t="s">
        <v>58</v>
      </c>
      <c r="C174" s="27" t="s">
        <v>24</v>
      </c>
      <c r="D174" s="55">
        <v>30</v>
      </c>
      <c r="E174" s="28">
        <v>3.3999999999999999</v>
      </c>
      <c r="F174" s="28">
        <v>4.5199999999999996</v>
      </c>
      <c r="G174" s="28">
        <v>27.879999999999999</v>
      </c>
      <c r="H174" s="28">
        <v>165.80000000000001</v>
      </c>
    </row>
    <row r="175" ht="12.75" customHeight="1">
      <c r="A175" s="16"/>
      <c r="B175" s="27" t="s">
        <v>25</v>
      </c>
      <c r="C175" s="27" t="s">
        <v>26</v>
      </c>
      <c r="D175" s="55">
        <v>200</v>
      </c>
      <c r="E175" s="27">
        <v>0.20000000000000001</v>
      </c>
      <c r="F175" s="27">
        <v>0</v>
      </c>
      <c r="G175" s="27">
        <v>6.5</v>
      </c>
      <c r="H175" s="27">
        <v>26.800000000000001</v>
      </c>
    </row>
    <row r="176" ht="12.75" customHeight="1">
      <c r="A176" s="16"/>
      <c r="B176" s="17"/>
      <c r="C176" s="30"/>
      <c r="D176" s="15" t="s">
        <v>27</v>
      </c>
      <c r="E176" s="15"/>
      <c r="F176" s="15"/>
      <c r="G176" s="15"/>
      <c r="H176" s="15"/>
    </row>
    <row r="177" ht="12.75" customHeight="1">
      <c r="A177" s="157" t="s">
        <v>28</v>
      </c>
      <c r="B177" s="13" t="s">
        <v>29</v>
      </c>
      <c r="C177" s="23" t="s">
        <v>30</v>
      </c>
      <c r="D177" s="19">
        <v>60</v>
      </c>
      <c r="E177" s="19">
        <v>0.78000000000000003</v>
      </c>
      <c r="F177" s="19">
        <v>2.2999999999999998</v>
      </c>
      <c r="G177" s="19">
        <v>4.5899999999999999</v>
      </c>
      <c r="H177" s="19">
        <v>42.990000000000002</v>
      </c>
    </row>
    <row r="178" ht="24" customHeight="1">
      <c r="A178" s="31"/>
      <c r="B178" s="22" t="s">
        <v>150</v>
      </c>
      <c r="C178" s="13" t="s">
        <v>151</v>
      </c>
      <c r="D178" s="19">
        <v>200</v>
      </c>
      <c r="E178" s="19">
        <v>4.7000000000000002</v>
      </c>
      <c r="F178" s="19">
        <v>5.6600000000000001</v>
      </c>
      <c r="G178" s="19">
        <v>10.119999999999999</v>
      </c>
      <c r="H178" s="19">
        <v>110.36</v>
      </c>
    </row>
    <row r="179" ht="15" customHeight="1">
      <c r="A179" s="31"/>
      <c r="B179" s="13" t="s">
        <v>152</v>
      </c>
      <c r="C179" s="23" t="s">
        <v>153</v>
      </c>
      <c r="D179" s="19">
        <v>90</v>
      </c>
      <c r="E179" s="19">
        <v>11.550000000000001</v>
      </c>
      <c r="F179" s="19">
        <v>7.3499999999999996</v>
      </c>
      <c r="G179" s="19">
        <v>11.25</v>
      </c>
      <c r="H179" s="19">
        <v>156.30000000000001</v>
      </c>
    </row>
    <row r="180" ht="15" customHeight="1">
      <c r="A180" s="31"/>
      <c r="B180" s="13" t="s">
        <v>96</v>
      </c>
      <c r="C180" s="32" t="s">
        <v>97</v>
      </c>
      <c r="D180" s="19">
        <v>150</v>
      </c>
      <c r="E180" s="19">
        <v>2.8500000000000001</v>
      </c>
      <c r="F180" s="19">
        <v>4.3200000000000003</v>
      </c>
      <c r="G180" s="19">
        <v>23</v>
      </c>
      <c r="H180" s="19">
        <v>142.34999999999999</v>
      </c>
    </row>
    <row r="181" ht="12.75" customHeight="1">
      <c r="A181" s="31"/>
      <c r="B181" s="65" t="s">
        <v>67</v>
      </c>
      <c r="C181" s="23" t="s">
        <v>68</v>
      </c>
      <c r="D181" s="19">
        <v>50</v>
      </c>
      <c r="E181" s="19">
        <v>0.27000000000000002</v>
      </c>
      <c r="F181" s="19">
        <v>1.8400000000000001</v>
      </c>
      <c r="G181" s="19">
        <v>2.6200000000000001</v>
      </c>
      <c r="H181" s="20">
        <v>28.079999999999998</v>
      </c>
    </row>
    <row r="182" ht="15" customHeight="1">
      <c r="A182" s="31"/>
      <c r="B182" s="66" t="s">
        <v>69</v>
      </c>
      <c r="C182" s="13" t="s">
        <v>70</v>
      </c>
      <c r="D182" s="64">
        <v>200</v>
      </c>
      <c r="E182" s="64">
        <v>0.5</v>
      </c>
      <c r="F182" s="64">
        <v>0</v>
      </c>
      <c r="G182" s="64">
        <v>19.079999999999998</v>
      </c>
      <c r="H182" s="67">
        <v>81</v>
      </c>
    </row>
    <row r="183" ht="12.75" customHeight="1">
      <c r="A183" s="31"/>
      <c r="B183" s="21" t="s">
        <v>17</v>
      </c>
      <c r="C183" s="13" t="s">
        <v>18</v>
      </c>
      <c r="D183" s="19">
        <v>30</v>
      </c>
      <c r="E183" s="33">
        <v>2.2000000000000002</v>
      </c>
      <c r="F183" s="33">
        <v>0.20000000000000001</v>
      </c>
      <c r="G183" s="33">
        <v>14.800000000000001</v>
      </c>
      <c r="H183" s="33">
        <v>51.200000000000003</v>
      </c>
    </row>
    <row r="184" ht="12.75" customHeight="1">
      <c r="A184" s="31"/>
      <c r="B184" s="13" t="s">
        <v>36</v>
      </c>
      <c r="C184" s="13" t="s">
        <v>18</v>
      </c>
      <c r="D184" s="19">
        <v>20</v>
      </c>
      <c r="E184" s="19">
        <v>1.3300000000000001</v>
      </c>
      <c r="F184" s="19">
        <v>0.27000000000000002</v>
      </c>
      <c r="G184" s="19">
        <v>6.6600000000000001</v>
      </c>
      <c r="H184" s="19">
        <v>34.130000000000003</v>
      </c>
    </row>
    <row r="185" ht="12.75" customHeight="1">
      <c r="A185" s="132"/>
      <c r="B185" s="133"/>
      <c r="C185" s="133"/>
      <c r="D185" s="134"/>
      <c r="E185" s="134"/>
      <c r="F185" s="134"/>
      <c r="G185" s="134"/>
      <c r="H185" s="134"/>
    </row>
    <row r="186" ht="12.75" customHeight="1">
      <c r="A186" s="135"/>
      <c r="B186" s="3"/>
      <c r="C186" s="3"/>
      <c r="D186" s="4"/>
      <c r="E186" s="4"/>
      <c r="F186" s="4"/>
      <c r="G186" s="4"/>
      <c r="H186" s="4"/>
    </row>
    <row r="187" s="1" customFormat="1">
      <c r="A187" s="135"/>
      <c r="B187" s="3"/>
      <c r="C187" s="3"/>
      <c r="D187" s="4"/>
      <c r="E187" s="4"/>
      <c r="F187" s="4"/>
      <c r="G187" s="4"/>
      <c r="H187" s="4"/>
    </row>
    <row r="188" ht="12.75" customHeight="1">
      <c r="A188" s="3"/>
      <c r="B188" s="2" t="s">
        <v>3</v>
      </c>
      <c r="D188" s="3"/>
      <c r="E188" s="4" t="s">
        <v>175</v>
      </c>
      <c r="F188" s="4"/>
      <c r="G188" s="4" t="s">
        <v>184</v>
      </c>
      <c r="H188" s="4"/>
    </row>
    <row r="189" ht="15" customHeight="1">
      <c r="A189" s="48">
        <v>9</v>
      </c>
      <c r="B189" s="48" t="s">
        <v>6</v>
      </c>
      <c r="C189" s="49"/>
      <c r="D189" s="50"/>
      <c r="E189" s="7" t="s">
        <v>7</v>
      </c>
      <c r="F189" s="51"/>
      <c r="G189" s="50"/>
      <c r="H189" s="111" t="s">
        <v>8</v>
      </c>
    </row>
    <row r="190" ht="12.75">
      <c r="A190" s="52"/>
      <c r="B190" s="52"/>
      <c r="C190" s="52"/>
      <c r="D190" s="6" t="s">
        <v>9</v>
      </c>
      <c r="E190" s="6" t="s">
        <v>10</v>
      </c>
      <c r="F190" s="6" t="s">
        <v>11</v>
      </c>
      <c r="G190" s="6" t="s">
        <v>12</v>
      </c>
      <c r="H190" s="85" t="s">
        <v>13</v>
      </c>
    </row>
    <row r="191" ht="24.75" customHeight="1">
      <c r="A191" s="11" t="s">
        <v>14</v>
      </c>
      <c r="B191" s="112" t="s">
        <v>155</v>
      </c>
      <c r="C191" s="113" t="s">
        <v>136</v>
      </c>
      <c r="D191" s="18">
        <v>180</v>
      </c>
      <c r="E191" s="18">
        <v>9.5999999999999996</v>
      </c>
      <c r="F191" s="114">
        <v>11.6</v>
      </c>
      <c r="G191" s="18">
        <v>43.299999999999997</v>
      </c>
      <c r="H191" s="15">
        <v>316.19999999999999</v>
      </c>
    </row>
    <row r="192" ht="12.75" customHeight="1">
      <c r="A192" s="16"/>
      <c r="B192" s="17" t="s">
        <v>156</v>
      </c>
      <c r="C192" s="17" t="s">
        <v>157</v>
      </c>
      <c r="D192" s="18">
        <v>50</v>
      </c>
      <c r="E192" s="18"/>
      <c r="F192" s="114"/>
      <c r="G192" s="18"/>
      <c r="H192" s="15"/>
    </row>
    <row r="193" ht="25.5">
      <c r="A193" s="16"/>
      <c r="B193" s="22" t="s">
        <v>21</v>
      </c>
      <c r="C193" s="23" t="s">
        <v>22</v>
      </c>
      <c r="D193" s="19">
        <v>200</v>
      </c>
      <c r="E193" s="19">
        <v>0</v>
      </c>
      <c r="F193" s="19">
        <v>0</v>
      </c>
      <c r="G193" s="19">
        <v>21.800000000000001</v>
      </c>
      <c r="H193" s="19">
        <v>87.400000000000006</v>
      </c>
    </row>
    <row r="194" ht="12.75">
      <c r="A194" s="16"/>
      <c r="B194" s="21" t="s">
        <v>19</v>
      </c>
      <c r="C194" s="13" t="s">
        <v>18</v>
      </c>
      <c r="D194" s="19">
        <v>25</v>
      </c>
      <c r="E194" s="19">
        <v>1.6699999999999999</v>
      </c>
      <c r="F194" s="19">
        <v>0.33000000000000002</v>
      </c>
      <c r="G194" s="19">
        <v>8.3300000000000001</v>
      </c>
      <c r="H194" s="19">
        <v>42.670000000000002</v>
      </c>
    </row>
    <row r="195" s="1" customFormat="1" ht="12.75" customHeight="1">
      <c r="A195" s="16"/>
      <c r="B195" s="17" t="s">
        <v>17</v>
      </c>
      <c r="C195" s="13" t="s">
        <v>18</v>
      </c>
      <c r="D195" s="18">
        <v>30</v>
      </c>
      <c r="E195" s="19">
        <v>2.2799999999999998</v>
      </c>
      <c r="F195" s="19">
        <v>0.23999999999999999</v>
      </c>
      <c r="G195" s="19">
        <v>14.76</v>
      </c>
      <c r="H195" s="20">
        <v>70.319999999999993</v>
      </c>
    </row>
    <row r="196" ht="12.75" customHeight="1">
      <c r="A196" s="151"/>
      <c r="B196" s="25"/>
      <c r="C196" s="23"/>
      <c r="D196" s="19" t="s">
        <v>2</v>
      </c>
      <c r="E196" s="19"/>
      <c r="F196" s="19"/>
      <c r="G196" s="19"/>
      <c r="H196" s="20"/>
    </row>
    <row r="197" ht="12.75" customHeight="1">
      <c r="A197" s="151"/>
      <c r="B197" s="27" t="s">
        <v>23</v>
      </c>
      <c r="C197" s="27" t="s">
        <v>24</v>
      </c>
      <c r="D197" s="27">
        <v>30</v>
      </c>
      <c r="E197" s="28">
        <v>1.9099999999999999</v>
      </c>
      <c r="F197" s="28">
        <v>2.54</v>
      </c>
      <c r="G197" s="28">
        <v>15.68</v>
      </c>
      <c r="H197" s="28">
        <v>93.260000000000005</v>
      </c>
    </row>
    <row r="198" ht="12.75" customHeight="1">
      <c r="A198" s="151"/>
      <c r="B198" s="27" t="s">
        <v>25</v>
      </c>
      <c r="C198" s="27" t="s">
        <v>26</v>
      </c>
      <c r="D198" s="27">
        <v>200</v>
      </c>
      <c r="E198" s="27">
        <v>0.20000000000000001</v>
      </c>
      <c r="F198" s="27">
        <v>0</v>
      </c>
      <c r="G198" s="27">
        <v>6.5</v>
      </c>
      <c r="H198" s="27">
        <v>26.800000000000001</v>
      </c>
    </row>
    <row r="199" ht="12.75" customHeight="1">
      <c r="A199" s="151"/>
      <c r="B199" s="27"/>
      <c r="C199" s="27"/>
      <c r="D199" s="18" t="s">
        <v>27</v>
      </c>
      <c r="E199" s="27"/>
      <c r="F199" s="27"/>
      <c r="G199" s="27"/>
      <c r="H199" s="27"/>
    </row>
    <row r="200" ht="12.75">
      <c r="A200" s="157" t="s">
        <v>28</v>
      </c>
      <c r="B200" s="22" t="s">
        <v>126</v>
      </c>
      <c r="C200" s="13" t="s">
        <v>127</v>
      </c>
      <c r="D200" s="19">
        <v>60</v>
      </c>
      <c r="E200" s="19">
        <v>0.80000000000000004</v>
      </c>
      <c r="F200" s="19">
        <v>2.7000000000000002</v>
      </c>
      <c r="G200" s="19">
        <v>4.5999999999999996</v>
      </c>
      <c r="H200" s="19">
        <v>45.600000000000001</v>
      </c>
    </row>
    <row r="201" ht="25.5">
      <c r="A201" s="31"/>
      <c r="B201" s="22" t="s">
        <v>61</v>
      </c>
      <c r="C201" s="23" t="s">
        <v>62</v>
      </c>
      <c r="D201" s="19">
        <v>250</v>
      </c>
      <c r="E201" s="19">
        <v>1.98</v>
      </c>
      <c r="F201" s="19">
        <v>2.71</v>
      </c>
      <c r="G201" s="19">
        <v>12.109999999999999</v>
      </c>
      <c r="H201" s="19">
        <v>85.75</v>
      </c>
    </row>
    <row r="202" ht="25.5">
      <c r="A202" s="31"/>
      <c r="B202" s="100" t="s">
        <v>158</v>
      </c>
      <c r="C202" s="137" t="s">
        <v>159</v>
      </c>
      <c r="D202" s="101" t="s">
        <v>160</v>
      </c>
      <c r="E202" s="101">
        <v>15</v>
      </c>
      <c r="F202" s="101">
        <v>17.73</v>
      </c>
      <c r="G202" s="101">
        <v>18.02</v>
      </c>
      <c r="H202" s="101">
        <v>291.60000000000002</v>
      </c>
    </row>
    <row r="203" ht="12.75">
      <c r="A203" s="31"/>
      <c r="B203" s="22" t="s">
        <v>161</v>
      </c>
      <c r="C203" s="13" t="s">
        <v>162</v>
      </c>
      <c r="D203" s="19">
        <v>150</v>
      </c>
      <c r="E203" s="19">
        <v>3.7000000000000002</v>
      </c>
      <c r="F203" s="19">
        <v>4.4000000000000004</v>
      </c>
      <c r="G203" s="19">
        <v>14.6</v>
      </c>
      <c r="H203" s="19">
        <v>113.5</v>
      </c>
    </row>
    <row r="204" ht="25.5">
      <c r="A204" s="31"/>
      <c r="B204" s="22" t="s">
        <v>21</v>
      </c>
      <c r="C204" s="23" t="s">
        <v>22</v>
      </c>
      <c r="D204" s="19">
        <v>200</v>
      </c>
      <c r="E204" s="19">
        <v>0</v>
      </c>
      <c r="F204" s="19">
        <v>0</v>
      </c>
      <c r="G204" s="19">
        <v>23</v>
      </c>
      <c r="H204" s="19">
        <v>90</v>
      </c>
    </row>
    <row r="205" ht="12.75">
      <c r="A205" s="31"/>
      <c r="B205" s="21" t="s">
        <v>17</v>
      </c>
      <c r="C205" s="13" t="s">
        <v>18</v>
      </c>
      <c r="D205" s="19">
        <v>30</v>
      </c>
      <c r="E205" s="33">
        <v>2.2000000000000002</v>
      </c>
      <c r="F205" s="33">
        <v>0.20000000000000001</v>
      </c>
      <c r="G205" s="33">
        <v>14.800000000000001</v>
      </c>
      <c r="H205" s="33">
        <v>51.200000000000003</v>
      </c>
    </row>
    <row r="206" ht="12.75">
      <c r="A206" s="31"/>
      <c r="B206" s="13" t="s">
        <v>36</v>
      </c>
      <c r="C206" s="13" t="s">
        <v>18</v>
      </c>
      <c r="D206" s="19">
        <v>20</v>
      </c>
      <c r="E206" s="19">
        <v>1.3300000000000001</v>
      </c>
      <c r="F206" s="19">
        <v>0.27000000000000002</v>
      </c>
      <c r="G206" s="19">
        <v>6.6600000000000001</v>
      </c>
      <c r="H206" s="19">
        <v>34.130000000000003</v>
      </c>
    </row>
    <row r="207" ht="12.75">
      <c r="A207" s="3"/>
      <c r="B207" s="3"/>
      <c r="C207" s="3"/>
      <c r="D207" s="4"/>
      <c r="E207" s="4"/>
      <c r="F207" s="4"/>
      <c r="G207" s="4"/>
      <c r="H207" s="4"/>
    </row>
    <row r="208" ht="12.75">
      <c r="A208" s="3"/>
      <c r="B208" s="3"/>
      <c r="C208" s="3"/>
      <c r="D208" s="4"/>
      <c r="E208" s="4"/>
      <c r="F208" s="4"/>
      <c r="G208" s="4"/>
      <c r="H208" s="4"/>
    </row>
    <row r="209" ht="12.75">
      <c r="A209" s="3"/>
      <c r="B209" s="3"/>
      <c r="C209" s="3"/>
      <c r="D209" s="4"/>
      <c r="E209" s="4"/>
      <c r="F209" s="4"/>
      <c r="G209" s="4"/>
      <c r="H209" s="4"/>
    </row>
    <row r="210" ht="12.75">
      <c r="A210" s="3"/>
      <c r="B210" s="3"/>
      <c r="C210" s="3"/>
      <c r="D210" s="4"/>
      <c r="E210" s="4"/>
      <c r="F210" s="4"/>
      <c r="G210" s="4"/>
      <c r="H210" s="4"/>
    </row>
    <row r="211" ht="12.75">
      <c r="A211" s="3"/>
      <c r="B211" s="3"/>
      <c r="C211" s="3"/>
      <c r="D211" s="4"/>
      <c r="E211" s="4"/>
      <c r="F211" s="4"/>
      <c r="G211" s="4"/>
      <c r="H211" s="4"/>
    </row>
    <row r="212" ht="12.75" customHeight="1">
      <c r="A212" s="3"/>
      <c r="B212" s="2" t="s">
        <v>3</v>
      </c>
      <c r="D212" s="3"/>
      <c r="E212" s="4" t="s">
        <v>175</v>
      </c>
      <c r="F212" s="4"/>
      <c r="G212" s="81" t="s">
        <v>185</v>
      </c>
      <c r="H212" s="81"/>
    </row>
    <row r="213" ht="12.75">
      <c r="A213" s="48">
        <v>10</v>
      </c>
      <c r="B213" s="48" t="s">
        <v>6</v>
      </c>
      <c r="C213" s="49"/>
      <c r="D213" s="50"/>
      <c r="E213" s="7" t="s">
        <v>7</v>
      </c>
      <c r="F213" s="51"/>
      <c r="G213" s="50"/>
      <c r="H213" s="111" t="s">
        <v>8</v>
      </c>
    </row>
    <row r="214" ht="12.75">
      <c r="A214" s="52"/>
      <c r="B214" s="52"/>
      <c r="C214" s="52"/>
      <c r="D214" s="6" t="s">
        <v>9</v>
      </c>
      <c r="E214" s="6" t="s">
        <v>10</v>
      </c>
      <c r="F214" s="6" t="s">
        <v>11</v>
      </c>
      <c r="G214" s="6" t="s">
        <v>12</v>
      </c>
      <c r="H214" s="85" t="s">
        <v>13</v>
      </c>
    </row>
    <row r="215" ht="12.75" customHeight="1">
      <c r="A215" s="11" t="s">
        <v>14</v>
      </c>
      <c r="B215" s="100" t="s">
        <v>166</v>
      </c>
      <c r="C215" s="137">
        <v>73</v>
      </c>
      <c r="D215" s="101">
        <v>90</v>
      </c>
      <c r="E215" s="101">
        <v>15.949999999999999</v>
      </c>
      <c r="F215" s="101">
        <v>15.630000000000001</v>
      </c>
      <c r="G215" s="101">
        <v>3.9300000000000002</v>
      </c>
      <c r="H215" s="101">
        <v>220.31</v>
      </c>
    </row>
    <row r="216" ht="12.75" customHeight="1">
      <c r="A216" s="158"/>
      <c r="B216" s="63" t="s">
        <v>65</v>
      </c>
      <c r="C216" s="13" t="s">
        <v>66</v>
      </c>
      <c r="D216" s="64">
        <v>180</v>
      </c>
      <c r="E216" s="64">
        <v>9.9000000000000004</v>
      </c>
      <c r="F216" s="64">
        <v>7.5999999999999996</v>
      </c>
      <c r="G216" s="64">
        <v>43.100000000000001</v>
      </c>
      <c r="H216" s="64">
        <v>280.39999999999998</v>
      </c>
    </row>
    <row r="217" ht="12.75">
      <c r="A217" s="158"/>
      <c r="B217" s="59" t="s">
        <v>110</v>
      </c>
      <c r="C217" s="13" t="s">
        <v>111</v>
      </c>
      <c r="D217" s="18">
        <v>200</v>
      </c>
      <c r="E217" s="18">
        <v>0.20000000000000001</v>
      </c>
      <c r="F217" s="18">
        <v>0.10000000000000001</v>
      </c>
      <c r="G217" s="18">
        <v>6.5999999999999996</v>
      </c>
      <c r="H217" s="18">
        <v>27.899999999999999</v>
      </c>
    </row>
    <row r="218" ht="12.75">
      <c r="A218" s="158"/>
      <c r="B218" s="21" t="s">
        <v>19</v>
      </c>
      <c r="C218" s="13" t="s">
        <v>18</v>
      </c>
      <c r="D218" s="19">
        <v>25</v>
      </c>
      <c r="E218" s="19">
        <v>1.6699999999999999</v>
      </c>
      <c r="F218" s="19">
        <v>0.33000000000000002</v>
      </c>
      <c r="G218" s="19">
        <v>8.3300000000000001</v>
      </c>
      <c r="H218" s="19">
        <v>42.670000000000002</v>
      </c>
    </row>
    <row r="219" s="1" customFormat="1" ht="12.75" customHeight="1">
      <c r="A219" s="158"/>
      <c r="B219" s="17" t="s">
        <v>17</v>
      </c>
      <c r="C219" s="13" t="s">
        <v>18</v>
      </c>
      <c r="D219" s="18">
        <v>30</v>
      </c>
      <c r="E219" s="19">
        <v>2.2799999999999998</v>
      </c>
      <c r="F219" s="19">
        <v>0.23999999999999999</v>
      </c>
      <c r="G219" s="19">
        <v>14.76</v>
      </c>
      <c r="H219" s="20">
        <v>70.319999999999993</v>
      </c>
    </row>
    <row r="220" ht="12.75" customHeight="1">
      <c r="A220" s="158"/>
      <c r="B220" s="25"/>
      <c r="C220" s="23"/>
      <c r="D220" s="19" t="s">
        <v>2</v>
      </c>
      <c r="E220" s="19"/>
      <c r="F220" s="19"/>
      <c r="G220" s="19"/>
      <c r="H220" s="20"/>
    </row>
    <row r="221" ht="12.75" customHeight="1">
      <c r="A221" s="158"/>
      <c r="B221" s="27" t="s">
        <v>58</v>
      </c>
      <c r="C221" s="27" t="s">
        <v>24</v>
      </c>
      <c r="D221" s="55">
        <v>30</v>
      </c>
      <c r="E221" s="28">
        <v>3.3999999999999999</v>
      </c>
      <c r="F221" s="28">
        <v>4.5199999999999996</v>
      </c>
      <c r="G221" s="28">
        <v>27.879999999999999</v>
      </c>
      <c r="H221" s="28">
        <v>165.80000000000001</v>
      </c>
    </row>
    <row r="222" ht="12.75" customHeight="1">
      <c r="A222" s="158"/>
      <c r="B222" s="27" t="s">
        <v>25</v>
      </c>
      <c r="C222" s="27" t="s">
        <v>26</v>
      </c>
      <c r="D222" s="55">
        <v>200</v>
      </c>
      <c r="E222" s="27">
        <v>0.20000000000000001</v>
      </c>
      <c r="F222" s="27">
        <v>0</v>
      </c>
      <c r="G222" s="27">
        <v>6.5</v>
      </c>
      <c r="H222" s="27">
        <v>26.800000000000001</v>
      </c>
    </row>
    <row r="223" ht="12.75" customHeight="1">
      <c r="A223" s="158"/>
      <c r="B223" s="17"/>
      <c r="C223" s="30"/>
      <c r="D223" s="15" t="s">
        <v>27</v>
      </c>
      <c r="E223" s="15"/>
      <c r="F223" s="15"/>
      <c r="G223" s="15"/>
      <c r="H223" s="15"/>
    </row>
    <row r="224" ht="25.5">
      <c r="A224" s="159" t="s">
        <v>28</v>
      </c>
      <c r="B224" s="22" t="s">
        <v>90</v>
      </c>
      <c r="C224" s="3" t="s">
        <v>91</v>
      </c>
      <c r="D224" s="19">
        <v>60</v>
      </c>
      <c r="E224" s="4">
        <v>0.59999999999999998</v>
      </c>
      <c r="F224" s="19">
        <v>5.2999999999999998</v>
      </c>
      <c r="G224" s="4">
        <v>4.0999999999999996</v>
      </c>
      <c r="H224" s="19">
        <v>67.099999999999994</v>
      </c>
    </row>
    <row r="225" ht="12.75">
      <c r="A225" s="160"/>
      <c r="B225" s="13" t="s">
        <v>167</v>
      </c>
      <c r="C225" s="13" t="s">
        <v>168</v>
      </c>
      <c r="D225" s="19">
        <v>200</v>
      </c>
      <c r="E225" s="19">
        <v>1.8</v>
      </c>
      <c r="F225" s="19">
        <v>4.2800000000000002</v>
      </c>
      <c r="G225" s="19">
        <v>10.699999999999999</v>
      </c>
      <c r="H225" s="19">
        <v>88.299999999999997</v>
      </c>
    </row>
    <row r="226" ht="12.75">
      <c r="A226" s="160"/>
      <c r="B226" s="22" t="s">
        <v>63</v>
      </c>
      <c r="C226" s="23" t="s">
        <v>64</v>
      </c>
      <c r="D226" s="19" t="s">
        <v>160</v>
      </c>
      <c r="E226" s="19">
        <v>21.109999999999999</v>
      </c>
      <c r="F226" s="19">
        <v>23.239999999999998</v>
      </c>
      <c r="G226" s="19">
        <v>0.45000000000000001</v>
      </c>
      <c r="H226" s="19">
        <v>221.40000000000001</v>
      </c>
    </row>
    <row r="227" ht="12.75">
      <c r="A227" s="160"/>
      <c r="B227" s="65" t="s">
        <v>67</v>
      </c>
      <c r="C227" s="23" t="s">
        <v>68</v>
      </c>
      <c r="D227" s="19">
        <v>50</v>
      </c>
      <c r="E227" s="19">
        <v>0.27000000000000002</v>
      </c>
      <c r="F227" s="19">
        <v>1.8400000000000001</v>
      </c>
      <c r="G227" s="19">
        <v>2.6200000000000001</v>
      </c>
      <c r="H227" s="20">
        <v>28.079999999999998</v>
      </c>
    </row>
    <row r="228" s="1" customFormat="1" ht="12.75" customHeight="1">
      <c r="A228" s="160"/>
      <c r="B228" s="13" t="s">
        <v>142</v>
      </c>
      <c r="C228" s="13" t="s">
        <v>143</v>
      </c>
      <c r="D228" s="19">
        <v>200</v>
      </c>
      <c r="E228" s="19">
        <v>7.0999999999999996</v>
      </c>
      <c r="F228" s="19">
        <v>6.5999999999999996</v>
      </c>
      <c r="G228" s="19">
        <v>43.700000000000003</v>
      </c>
      <c r="H228" s="19">
        <v>262.39999999999998</v>
      </c>
    </row>
    <row r="229" ht="12.75">
      <c r="A229" s="160"/>
      <c r="B229" s="66" t="s">
        <v>69</v>
      </c>
      <c r="C229" s="13" t="s">
        <v>70</v>
      </c>
      <c r="D229" s="64">
        <v>200</v>
      </c>
      <c r="E229" s="64">
        <v>0.5</v>
      </c>
      <c r="F229" s="64">
        <v>0</v>
      </c>
      <c r="G229" s="64">
        <v>19.079999999999998</v>
      </c>
      <c r="H229" s="67">
        <v>81</v>
      </c>
    </row>
    <row r="230" ht="12.75">
      <c r="A230" s="160"/>
      <c r="B230" s="21" t="s">
        <v>17</v>
      </c>
      <c r="C230" s="13" t="s">
        <v>18</v>
      </c>
      <c r="D230" s="19">
        <v>30</v>
      </c>
      <c r="E230" s="33">
        <v>2.2000000000000002</v>
      </c>
      <c r="F230" s="33">
        <v>0.20000000000000001</v>
      </c>
      <c r="G230" s="33">
        <v>14.800000000000001</v>
      </c>
      <c r="H230" s="33">
        <v>51.200000000000003</v>
      </c>
    </row>
    <row r="231" ht="12.75">
      <c r="A231" s="161"/>
      <c r="B231" s="13" t="s">
        <v>36</v>
      </c>
      <c r="C231" s="13" t="s">
        <v>18</v>
      </c>
      <c r="D231" s="19">
        <v>20</v>
      </c>
      <c r="E231" s="19">
        <v>1.3300000000000001</v>
      </c>
      <c r="F231" s="19">
        <v>0.27000000000000002</v>
      </c>
      <c r="G231" s="19">
        <v>6.6600000000000001</v>
      </c>
      <c r="H231" s="19">
        <v>34.130000000000003</v>
      </c>
    </row>
    <row r="238" ht="12.75">
      <c r="A238" s="2" t="s">
        <v>170</v>
      </c>
      <c r="B238" s="2"/>
      <c r="C238" s="2"/>
      <c r="D238" s="2"/>
      <c r="E238" s="2"/>
      <c r="F238" s="2"/>
      <c r="G238" s="2"/>
      <c r="H238" s="2"/>
    </row>
    <row r="239" ht="12.75">
      <c r="A239" s="2" t="s">
        <v>171</v>
      </c>
      <c r="B239" s="2"/>
      <c r="C239" s="2"/>
      <c r="D239" s="2"/>
      <c r="E239" s="2"/>
      <c r="F239" s="2"/>
      <c r="G239" s="2"/>
      <c r="H239" s="2"/>
    </row>
    <row r="240" ht="12.75">
      <c r="A240" s="2" t="s">
        <v>172</v>
      </c>
      <c r="B240" s="2"/>
      <c r="C240" s="2"/>
      <c r="D240" s="2"/>
      <c r="E240" s="2"/>
      <c r="F240" s="2"/>
      <c r="G240" s="2"/>
      <c r="H240" s="2"/>
    </row>
    <row r="241" ht="12.75">
      <c r="A241" s="2" t="s">
        <v>173</v>
      </c>
      <c r="B241" s="2"/>
      <c r="C241" s="2"/>
      <c r="D241" s="2"/>
      <c r="E241" s="2"/>
      <c r="F241" s="2"/>
      <c r="G241" s="2"/>
      <c r="H241" s="2"/>
    </row>
    <row r="242" ht="12.75">
      <c r="A242" s="2" t="s">
        <v>174</v>
      </c>
      <c r="B242" s="2"/>
      <c r="C242" s="2"/>
      <c r="D242" s="2"/>
      <c r="E242" s="2"/>
      <c r="F242" s="2"/>
      <c r="G242" s="2"/>
      <c r="H242" s="2"/>
    </row>
    <row r="243" ht="12.75">
      <c r="A243" s="1"/>
      <c r="B243" s="1"/>
      <c r="C243" s="1"/>
      <c r="D243" s="1"/>
      <c r="E243" s="1"/>
      <c r="F243" s="1"/>
      <c r="G243" s="1"/>
      <c r="H243" s="1"/>
    </row>
    <row r="245" ht="12.75">
      <c r="B245" s="2"/>
    </row>
  </sheetData>
  <mergeCells count="76">
    <mergeCell ref="A2:H2"/>
    <mergeCell ref="G8:H8"/>
    <mergeCell ref="A9:A10"/>
    <mergeCell ref="B9:B10"/>
    <mergeCell ref="E9:G9"/>
    <mergeCell ref="A11:A14"/>
    <mergeCell ref="A15:A18"/>
    <mergeCell ref="A19:A24"/>
    <mergeCell ref="G32:H32"/>
    <mergeCell ref="A33:A34"/>
    <mergeCell ref="B33:B34"/>
    <mergeCell ref="E33:G33"/>
    <mergeCell ref="A35:A38"/>
    <mergeCell ref="A39:A42"/>
    <mergeCell ref="A43:A50"/>
    <mergeCell ref="G53:H53"/>
    <mergeCell ref="A54:A55"/>
    <mergeCell ref="B54:B55"/>
    <mergeCell ref="E54:G54"/>
    <mergeCell ref="A56:A58"/>
    <mergeCell ref="A59:A62"/>
    <mergeCell ref="A63:A69"/>
    <mergeCell ref="G74:H74"/>
    <mergeCell ref="A75:A76"/>
    <mergeCell ref="B75:B76"/>
    <mergeCell ref="E75:G75"/>
    <mergeCell ref="A77:A80"/>
    <mergeCell ref="A81:A84"/>
    <mergeCell ref="A85:A90"/>
    <mergeCell ref="G97:H97"/>
    <mergeCell ref="A98:A99"/>
    <mergeCell ref="B98:B99"/>
    <mergeCell ref="E98:G98"/>
    <mergeCell ref="A100:A102"/>
    <mergeCell ref="A103:A106"/>
    <mergeCell ref="A107:A113"/>
    <mergeCell ref="G119:H119"/>
    <mergeCell ref="A120:A121"/>
    <mergeCell ref="B120:B121"/>
    <mergeCell ref="E120:G120"/>
    <mergeCell ref="A122:A125"/>
    <mergeCell ref="A126:A129"/>
    <mergeCell ref="A130:A137"/>
    <mergeCell ref="G146:H146"/>
    <mergeCell ref="A147:A148"/>
    <mergeCell ref="B147:B148"/>
    <mergeCell ref="E147:G147"/>
    <mergeCell ref="A149:A152"/>
    <mergeCell ref="A153:A155"/>
    <mergeCell ref="A156:A161"/>
    <mergeCell ref="G166:H166"/>
    <mergeCell ref="A167:A168"/>
    <mergeCell ref="B167:B168"/>
    <mergeCell ref="E167:G167"/>
    <mergeCell ref="A169:A176"/>
    <mergeCell ref="A177:A184"/>
    <mergeCell ref="G188:H188"/>
    <mergeCell ref="A189:A190"/>
    <mergeCell ref="B189:B190"/>
    <mergeCell ref="E189:G189"/>
    <mergeCell ref="A191:A195"/>
    <mergeCell ref="A196:A199"/>
    <mergeCell ref="A200:A206"/>
    <mergeCell ref="G212:H212"/>
    <mergeCell ref="A213:A214"/>
    <mergeCell ref="B213:B214"/>
    <mergeCell ref="E213:G213"/>
    <mergeCell ref="A215:A219"/>
    <mergeCell ref="A220:A223"/>
    <mergeCell ref="A224:A231"/>
    <mergeCell ref="A238:H238"/>
    <mergeCell ref="A239:H239"/>
    <mergeCell ref="A240:H240"/>
    <mergeCell ref="A241:H241"/>
    <mergeCell ref="A242:H242"/>
    <mergeCell ref="A243:H243"/>
  </mergeCells>
  <printOptions headings="0" gridLines="0"/>
  <pageMargins left="0.23622000000000001" right="0.23622000000000001" top="0.748031" bottom="0.748031" header="0.31496099999999999" footer="0.31496099999999999"/>
  <pageSetup paperSize="9" scale="85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revision>2</cp:revision>
  <dcterms:created xsi:type="dcterms:W3CDTF">1996-10-08T23:32:00Z</dcterms:created>
  <dcterms:modified xsi:type="dcterms:W3CDTF">2025-04-04T07:39:23Z</dcterms:modified>
  <cp:version>786432</cp:version>
</cp:coreProperties>
</file>